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ELL\Documents\CGT\aregional\2020\Gerardo\Bloque 3. Costos operativos\"/>
    </mc:Choice>
  </mc:AlternateContent>
  <xr:revisionPtr revIDLastSave="0" documentId="13_ncr:1_{2F3A7CFA-06CF-4683-BFFF-10EFDF7B81C2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ENERO FRACCIONAMIENTOS" sheetId="13" r:id="rId1"/>
    <sheet name="FEBRERO FRACCIONAMIENTOS " sheetId="14" r:id="rId2"/>
    <sheet name="MARZO FRACCIONAMIENTOS" sheetId="15" r:id="rId3"/>
    <sheet name="ABRIL FRACCIONAMIENTOS" sheetId="16" r:id="rId4"/>
    <sheet name="MAYO FRACCIONAMIENTOS  " sheetId="17" r:id="rId5"/>
    <sheet name="JUNIO FRACCIONAMIENTOS" sheetId="18" r:id="rId6"/>
    <sheet name="JULIO FRACCIONAMIENTOS" sheetId="7" r:id="rId7"/>
    <sheet name="AGOSTO FRACCIONAMIENTOS" sheetId="8" r:id="rId8"/>
    <sheet name="SEPTIEMBRE FRACCIONAMIENTOS" sheetId="9" r:id="rId9"/>
    <sheet name=" OCTUBRE FRACCIONAMIENTOS" sheetId="10" r:id="rId10"/>
    <sheet name="NOVIEMBRE FRACCIONAMIENTOS" sheetId="11" r:id="rId11"/>
    <sheet name="DICIEMBRE FRACCCIONAMIENTOS" sheetId="12" r:id="rId12"/>
  </sheets>
  <definedNames>
    <definedName name="_xlnm.Print_Titles" localSheetId="3">'ABRIL FRACCIONAMIENTOS'!$1:$1</definedName>
    <definedName name="_xlnm.Print_Titles" localSheetId="0">'ENERO FRACCIONAMIENTOS'!$1:$1</definedName>
    <definedName name="_xlnm.Print_Titles" localSheetId="1">'FEBRERO FRACCIONAMIENTOS '!$1:$1</definedName>
    <definedName name="_xlnm.Print_Titles" localSheetId="5">'JUNIO FRACCIONAMIENTOS'!$1:$1</definedName>
    <definedName name="_xlnm.Print_Titles" localSheetId="2">'MARZO FRACCIONAMIENTOS'!$1:$1</definedName>
    <definedName name="_xlnm.Print_Titles" localSheetId="4">'MAYO FRACCIONAMIENTOS 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7" l="1"/>
  <c r="F5" i="17"/>
  <c r="F4" i="14"/>
  <c r="F5" i="14"/>
  <c r="F6" i="14"/>
  <c r="F4" i="9" l="1"/>
  <c r="F5" i="8" l="1"/>
  <c r="F4" i="8"/>
  <c r="F6" i="7" l="1"/>
  <c r="F5" i="7"/>
  <c r="F4" i="7"/>
</calcChain>
</file>

<file path=xl/sharedStrings.xml><?xml version="1.0" encoding="utf-8"?>
<sst xmlns="http://schemas.openxmlformats.org/spreadsheetml/2006/main" count="258" uniqueCount="103">
  <si>
    <t>Periodo de vigencia</t>
  </si>
  <si>
    <t>R.F.C</t>
  </si>
  <si>
    <t>Expediente</t>
  </si>
  <si>
    <t>Objeto de la autorización / Uso autorizado</t>
  </si>
  <si>
    <t>Nombre del Desarrollo</t>
  </si>
  <si>
    <t>Nombre (persona física) / Razón social o denominación (persona moral)</t>
  </si>
  <si>
    <t>Inicio 
día/mes/año</t>
  </si>
  <si>
    <t>Término 
día/mes/año</t>
  </si>
  <si>
    <t>Ubicación</t>
  </si>
  <si>
    <t>Superficie total del fraccionamiento, conforme al permiso solicitado (m²)</t>
  </si>
  <si>
    <t>Número total de viviendas programadas</t>
  </si>
  <si>
    <t>DIRECCIÓN DE DESARROLLO URBANO 
SUBDIRECCIÓN DEL SUELO
ÁREA DE FRACCIONAMIENTOS
REPORTE DE  FRACCIONAMIENTOS  AUTORIZADOS CORRESPONDIENTES DEL  1 DE ENERO AL 31  DE ENERO DE 2019</t>
  </si>
  <si>
    <t>Observaciones (para justificar la falta de algún dato)</t>
  </si>
  <si>
    <t>IVI CONSTRUCTORA S.A. DE C.V.</t>
  </si>
  <si>
    <t>ICO0007312X7</t>
  </si>
  <si>
    <t>NO SE GENERARON FRACCIONAMIENTOS PARA EL MES DE JUNIO</t>
  </si>
  <si>
    <t>DIRECCIÓN DE DESARROLLO URBANO 
SUBDIRECCIÓN DEL SUELO
ÁREA DE FRACCIONAMIENTOS
REPORTE DE  FRACCIONAMIENTOS  AUTORIZADOS CORRESPONDIENTES DEL  1 DE JUNIO AL 30  DE JUNIO DE 2019</t>
  </si>
  <si>
    <t>F-012/2019</t>
  </si>
  <si>
    <t xml:space="preserve">DICTAMEN TÉCNICO DE DISTRIBUCIÓN DE ÁREAS </t>
  </si>
  <si>
    <t>TORRES PERIFÉRICO</t>
  </si>
  <si>
    <t>16 DE SEPTIEMBRE A PONIENTE No. 11505
GRANJAS PUEBLA</t>
  </si>
  <si>
    <t>CISBA ACABADOS Y REMODELACIONES, S.A. DE C.V.</t>
  </si>
  <si>
    <t>CAR0810027C5</t>
  </si>
  <si>
    <t>18 Departamentos</t>
  </si>
  <si>
    <t>F-019/2019</t>
  </si>
  <si>
    <t>RÍO NILO II</t>
  </si>
  <si>
    <t>CALLE JACARANDAS No. 1907
COL. SANTA CRUZ BUENAVISTA</t>
  </si>
  <si>
    <t>SERVICIOS INMOBILIARIOS AUGE HOGAR, S. A. DE C. V.</t>
  </si>
  <si>
    <t>SIA0410154R6</t>
  </si>
  <si>
    <t>20 Departamentos</t>
  </si>
  <si>
    <t>F-022/2019</t>
  </si>
  <si>
    <t>GRAN CALERA PLAZA</t>
  </si>
  <si>
    <t>CAMINO AL BATÁN No. 5718
SAN CRISTÓBAL LA CALERA (CERRO)</t>
  </si>
  <si>
    <t xml:space="preserve">
JICP CONSTRUCTORA E INMOBILIARIA, S. A. DE C V
</t>
  </si>
  <si>
    <t>JCI161221LG4</t>
  </si>
  <si>
    <t>87 Locales Comerciales</t>
  </si>
  <si>
    <t>DIRECCIÓN DE DESARROLLO URBANO 
SUBDIRECCIÓN DEL SUELO
ÁREA DE FRACCIONAMIENTOS
REPORTE DE  FRACCIONAMIENTOS  AUTORIZADOS CORRESPONDIENTES DEL  1 DE JULIO AL 31  DE JULIO DE 2019</t>
  </si>
  <si>
    <t>F-013/2019</t>
  </si>
  <si>
    <t>CONJUNTO HABITACIONAL MUI HOGAR SANTO TOMÁS 4</t>
  </si>
  <si>
    <t>BOULEVAR CAPITÁN CARLOS CAMACHO ESPÍRITU No. 4821
SANTO TOMÁS CHIAUTLA, PUEBLA.</t>
  </si>
  <si>
    <t>F-023/2019</t>
  </si>
  <si>
    <t>PARQUE CARMELITAS</t>
  </si>
  <si>
    <t>CALLE SANTA ROSA No. 1959
SAN ISIDRO CASTILLOTLA</t>
  </si>
  <si>
    <t>SOLUCIONES INMOBILIARIAS AMIVI, S. A. DE C. V.</t>
  </si>
  <si>
    <t xml:space="preserve">SIA150107E7A </t>
  </si>
  <si>
    <t>DIRECCIÓN DE DESARROLLO URBANO 
SUBDIRECCIÓN DEL SUELO
ÁREA DE FRACCIONAMIENTOS
REPORTE DE  FRACCIONAMIENTOS  AUTORIZADOS CORRESPONDIENTES DEL  1 DE AGOSTO AL 31  DE AGOSTO DE 2019</t>
  </si>
  <si>
    <t>DIRECCIÓN DE DESARROLLO URBANO 
SUBDIRECCIÓN DEL SUELO
ÁREA DE FRACCIONAMIENTOS
REPORTE DE  FRACCIONAMIENTOS  AUTORIZADOS CORRESPONDIENTES DEL  1 DE AGOSTO AL 31 DE AGOSTO DE 2019</t>
  </si>
  <si>
    <t>F- 026 /FRACC. 2018-2021</t>
  </si>
  <si>
    <t xml:space="preserve">“ZAVALETA TOWERS” </t>
  </si>
  <si>
    <t>Avenida Insurgentes No. 8101, colonia La Loma, Ejido Romero Vargas</t>
  </si>
  <si>
    <t>BLUEICON STOCKS, S.A.P.I. DE C.V.</t>
  </si>
  <si>
    <t>BST1509114B8</t>
  </si>
  <si>
    <t>51 Locales Comerciales y/o Servicios, 
112 Departamentos y 
6 Pent Houses los cuales se alojarán en 2 Torres, denominadas Torre 3 y Torre 6; y 
1 Local de Servicios (Helipuerto).</t>
  </si>
  <si>
    <t>DIRECCIÓN DE DESARROLLO URBANO 
SUBDIRECCIÓN DEL SUELO
ÁREA DE FRACCIONAMIENTOS
REPORTE DE  FRACCIONAMIENTOS  AUTORIZADOS CORRESPONDIENTES DEL  1 DE SEPTIEMBRE AL 30  DE SEPTIEMBRE DE 2019</t>
  </si>
  <si>
    <t>DIRECCIÓN DE DESARROLLO URBANO 
SUBDIRECCIÓN DEL SUELO
ÁREA DE FRACCIONAMIENTOS
REPORTE DE  FRACCIONAMIENTOS  AUTORIZADOS CORRESPONDIENTES DEL  1 DE OCTUBRE AL 31 DE OCTUBRE DE 2019</t>
  </si>
  <si>
    <t>DIRECCIÓN DE DESARROLLO URBANO 
SUBDIRECCIÓN DEL SUELO
ÁREA DE FRACCIONAMIENTOS
REPORTE DE  FRACCIONAMIENTOS  AUTORIZADOS CORRESPONDIENTES DEL  1 DE NOVIEMBRE AL 30 DE NOVIEMBRE DE 2019</t>
  </si>
  <si>
    <t>DIRECCIÓN DE DESARROLLO URBANO 
SUBDIRECCIÓN DEL SUELO
ÁREA DE FRACCIONAMIENTOS
REPORTE DE  FRACCIONAMIENTOS  AUTORIZADOS CORRESPONDIENTES DEL  1 DE DICIEMBRE AL 31 DE DICIEMBRE DE 2019</t>
  </si>
  <si>
    <t>NO SE GENERARON FRACCIONAMIENTOS PARA EL MES DE OCTUBRE</t>
  </si>
  <si>
    <t>NO SE GENERARON FRACCIONAMIENTOS PARA EL MES DE NOVIEMBRE</t>
  </si>
  <si>
    <t>NO SE GENERARON FRACCIONAMIENTOS PARA EL MES DE DICIEMBRE</t>
  </si>
  <si>
    <t>NO SE GENERARON FRACCIONAMIENTOS PARA EL MES DE ENERO</t>
  </si>
  <si>
    <t>Emiliano Zapata  506  San Francisco Totimehuacán</t>
  </si>
  <si>
    <t xml:space="preserve">"CONJUNTO HABITACIONAL SAN FRANCISCO" </t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</si>
  <si>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"CONJUNTO HABITACIONAL SAN FRANCISCO" </t>
    </r>
  </si>
  <si>
    <t>F-006/2019</t>
  </si>
  <si>
    <t>Boulevard Capitán Carlos Camacho Espíritu  5202, Santo Tomás Chautla</t>
  </si>
  <si>
    <t xml:space="preserve">"CONJUNTO HABITACIONAL SANTO TOMÁS 3" </t>
  </si>
  <si>
    <r>
      <t>DICTAMEN TÉCNICO DE DISTRIBUCIÓN DE ÁREAS</t>
    </r>
    <r>
      <rPr>
        <b/>
        <sz val="10"/>
        <color theme="1"/>
        <rFont val="Avenir Book"/>
        <family val="3"/>
      </rPr>
      <t xml:space="preserve"> 
"CONJUNTO HABITACIONAL SANTO TOMÁS 3" </t>
    </r>
  </si>
  <si>
    <t>F-003/2019</t>
  </si>
  <si>
    <t>412 Viviendas
8 Locales Comerciales y/o Servicios</t>
  </si>
  <si>
    <t>MEBG570428PK3</t>
  </si>
  <si>
    <t>JOSÉ GILBERTO MEJÍA BRITO</t>
  </si>
  <si>
    <t>Av. Libertad  3624, San Francisco Totimehuacán</t>
  </si>
  <si>
    <t xml:space="preserve">"FRACCIONAMIENTO SAN DIEGO" </t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</si>
  <si>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"FRACCIONAMIENTO SAN DIEGO" </t>
    </r>
  </si>
  <si>
    <t>F-002/2019</t>
  </si>
  <si>
    <t>DIRECCIÓN DE DESARROLLO URBANO 
SUBDIRECCIÓN DEL SUELO
ÁREA DE FRACCIONAMIENTOS
REPORTE DE  FRACCIONAMIENTOS  AUTORIZADOS CORRESPONDIENTES DEL  1 DE FEBRERO AL 28  DE FEBRERO DE 2019</t>
  </si>
  <si>
    <t>34 Lotes Habitacionales</t>
  </si>
  <si>
    <t>GOSM651229RM8</t>
  </si>
  <si>
    <t>MARGARITA GONZALEZ SANCHEZ</t>
  </si>
  <si>
    <t>Camino Real a San Jerónimo  1221 Del Valle  (Junta Auxiliar de San Jerónimo Caleras)</t>
  </si>
  <si>
    <t xml:space="preserve">"FRACCIONAMIENTO LOS OLIVOS" </t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</si>
  <si>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"FRACCIONAMIENTO LOS OLIVOS" </t>
    </r>
  </si>
  <si>
    <t>F-001/2019</t>
  </si>
  <si>
    <t>DIRECCIÓN DE DESARROLLO URBANO 
SUBDIRECCIÓN DEL SUELO
ÁREA DE FRACCIONAMIENTOS
REPORTE DE  FRACCIONAMIENTOS  AUTORIZADOS CORRESPONDIENTES DEL  1 DE MARZO AL 31  DE MARZO DE 2019</t>
  </si>
  <si>
    <t xml:space="preserve">"FRACCIONAMIENTO SANTO TOMÁS 3" </t>
  </si>
  <si>
    <r>
      <t xml:space="preserve">
Modificación primera DICTAMEN TÉCNICO DE DISTRIBUCIÓN DE ÁREAS  a Plan Maestro del
</t>
    </r>
    <r>
      <rPr>
        <b/>
        <sz val="10"/>
        <color theme="1"/>
        <rFont val="Avenir Book"/>
        <family val="3"/>
      </rPr>
      <t xml:space="preserve">"FRACCIONAMIENTO SANTO TOMÁS 3" </t>
    </r>
  </si>
  <si>
    <t>F-003/FRACC.2018-2021</t>
  </si>
  <si>
    <t>DIRECCIÓN DE DESARROLLO URBANO 
SUBDIRECCIÓN DEL SUELO
ÁREA DE FRACCIONAMIENTOS
REPORTE DE  FRACCIONAMIENTOS  AUTORIZADOS CORRESPONDIENTES DEL  1 DE ABRIL AL 30  DE ABRIL DE 2019</t>
  </si>
  <si>
    <t>176 Viviendas
2 Lotes de Reserva</t>
  </si>
  <si>
    <t>PEWJ470701GP1</t>
  </si>
  <si>
    <t>JUAN HANS GUENTHER</t>
  </si>
  <si>
    <t>Boulevard  Apulco 279  Bosques de Amalucan</t>
  </si>
  <si>
    <t xml:space="preserve">"FRACCIONAMIENTO LOMAS DE SAN JUAN" </t>
  </si>
  <si>
    <r>
      <t>DICTAMEN TÉCNICO DE DISTRIBUCIÓN DE ÁREAS</t>
    </r>
    <r>
      <rPr>
        <b/>
        <sz val="10"/>
        <color theme="1"/>
        <rFont val="Avenir Book"/>
        <family val="3"/>
      </rPr>
      <t xml:space="preserve"> 
"FRACCIONAMIENTO LOMAS DE SAN JUAN" </t>
    </r>
  </si>
  <si>
    <t>F-015/2019</t>
  </si>
  <si>
    <t>CSH020827BG6</t>
  </si>
  <si>
    <t>CASAS Y SOLUCIONES HABITACIONALES S.A. DE C.V.</t>
  </si>
  <si>
    <t>Avenida  Llanos 86  Bosques de San Sebastián</t>
  </si>
  <si>
    <t xml:space="preserve">"DESARROLLO EN CONDOMINIO TORRES ARBOLEDAS" </t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</si>
  <si>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"DESARROLLO EN CONDOMINIO TORRES ARBOLEDAS" </t>
    </r>
  </si>
  <si>
    <t>F-011/2019</t>
  </si>
  <si>
    <t>DIRECCIÓN DE DESARROLLO URBANO 
SUBDIRECCIÓN DEL SUELO
ÁREA DE FRACCIONAMIENTOS
REPORTE DE  FRACCIONAMIENTOS  AUTORIZADOS CORRESPONDIENTES DEL  1 DE MAYO AL 31 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</si>
</sst>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11"/>
      <color indexed="8"/>
      <name val="Avenir Book"/>
      <family val="3"/>
    </font>
    <font>
      <sz val="10"/>
      <name val="Avenir Book"/>
      <family val="3"/>
    </font>
    <font>
      <sz val="10"/>
      <color theme="1"/>
      <name val="Avenir Book"/>
      <family val="3"/>
    </font>
    <font>
      <sz val="11"/>
      <color theme="1"/>
      <name val="Avenir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venir LT Std 45 Book"/>
      <family val="2"/>
    </font>
    <font>
      <sz val="10"/>
      <color theme="1"/>
      <name val="Avenir LT Std 45 Book"/>
    </font>
    <font>
      <b/>
      <sz val="10"/>
      <color theme="1"/>
      <name val="Avenir Book"/>
      <family val="3"/>
    </font>
    <font>
      <sz val="12"/>
      <color theme="1"/>
      <name val="Avenir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4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4" fontId="7" fillId="0" borderId="6" xfId="2" applyNumberFormat="1" applyFont="1" applyFill="1" applyBorder="1" applyAlignment="1">
      <alignment horizontal="center" vertical="center" wrapText="1"/>
    </xf>
    <xf numFmtId="15" fontId="0" fillId="0" borderId="6" xfId="0" applyNumberFormat="1" applyFont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5" fontId="0" fillId="0" borderId="6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5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/>
    <xf numFmtId="43" fontId="3" fillId="0" borderId="6" xfId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3" fontId="11" fillId="0" borderId="6" xfId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BFF9-55B5-4D90-A6E0-6A71679F28D7}">
  <dimension ref="A1:K15"/>
  <sheetViews>
    <sheetView view="pageLayout" zoomScaleNormal="100" workbookViewId="0">
      <selection activeCell="A2" sqref="A2:A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11</v>
      </c>
      <c r="B1" s="42"/>
      <c r="C1" s="42"/>
      <c r="D1" s="42"/>
      <c r="E1" s="42"/>
      <c r="F1" s="43"/>
      <c r="G1" s="38" t="s">
        <v>11</v>
      </c>
      <c r="H1" s="38"/>
      <c r="I1" s="38"/>
      <c r="J1" s="38"/>
      <c r="K1" s="38"/>
    </row>
    <row r="2" spans="1:11" ht="27.75" customHeight="1">
      <c r="A2" s="31" t="s">
        <v>2</v>
      </c>
      <c r="B2" s="33" t="s">
        <v>3</v>
      </c>
      <c r="C2" s="34" t="s">
        <v>4</v>
      </c>
      <c r="D2" s="36" t="s">
        <v>8</v>
      </c>
      <c r="E2" s="39" t="s">
        <v>0</v>
      </c>
      <c r="F2" s="40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32"/>
      <c r="B3" s="33"/>
      <c r="C3" s="35"/>
      <c r="D3" s="37"/>
      <c r="E3" s="20" t="s">
        <v>6</v>
      </c>
      <c r="F3" s="20" t="s">
        <v>7</v>
      </c>
      <c r="G3" s="35"/>
      <c r="H3" s="37"/>
      <c r="I3" s="37"/>
      <c r="J3" s="37"/>
      <c r="K3" s="37"/>
    </row>
    <row r="4" spans="1:11" ht="42.75" customHeight="1">
      <c r="A4" s="3"/>
      <c r="B4" s="3"/>
      <c r="C4" s="29" t="s">
        <v>60</v>
      </c>
      <c r="D4" s="30"/>
      <c r="E4" s="21"/>
      <c r="F4" s="4"/>
      <c r="G4" s="3"/>
      <c r="H4" s="3"/>
      <c r="I4" s="4"/>
      <c r="J4" s="4"/>
      <c r="K4" s="4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/>
      <c r="C15" s="1"/>
      <c r="D15" s="1"/>
    </row>
  </sheetData>
  <mergeCells count="13">
    <mergeCell ref="G1:K1"/>
    <mergeCell ref="J2:J3"/>
    <mergeCell ref="E2:F2"/>
    <mergeCell ref="A1:F1"/>
    <mergeCell ref="H2:H3"/>
    <mergeCell ref="I2:I3"/>
    <mergeCell ref="K2:K3"/>
    <mergeCell ref="G2:G3"/>
    <mergeCell ref="C4:D4"/>
    <mergeCell ref="A2:A3"/>
    <mergeCell ref="B2:B3"/>
    <mergeCell ref="C2:C3"/>
    <mergeCell ref="D2:D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"/>
  <sheetViews>
    <sheetView zoomScale="85" zoomScaleNormal="85" workbookViewId="0">
      <selection activeCell="D4" sqref="D4:E4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54</v>
      </c>
      <c r="B1" s="42"/>
      <c r="C1" s="42"/>
      <c r="D1" s="42"/>
      <c r="E1" s="42"/>
      <c r="F1" s="43"/>
      <c r="G1" s="38" t="s">
        <v>11</v>
      </c>
      <c r="H1" s="38"/>
      <c r="I1" s="38"/>
      <c r="J1" s="38"/>
      <c r="K1" s="38"/>
    </row>
    <row r="2" spans="1:11" ht="27.75" customHeight="1">
      <c r="A2" s="44" t="s">
        <v>2</v>
      </c>
      <c r="B2" s="33" t="s">
        <v>3</v>
      </c>
      <c r="C2" s="34" t="s">
        <v>4</v>
      </c>
      <c r="D2" s="36" t="s">
        <v>8</v>
      </c>
      <c r="E2" s="46" t="s">
        <v>0</v>
      </c>
      <c r="F2" s="47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45"/>
      <c r="B3" s="33"/>
      <c r="C3" s="35"/>
      <c r="D3" s="37"/>
      <c r="E3" s="2" t="s">
        <v>6</v>
      </c>
      <c r="F3" s="2" t="s">
        <v>7</v>
      </c>
      <c r="G3" s="35"/>
      <c r="H3" s="37"/>
      <c r="I3" s="37"/>
      <c r="J3" s="37"/>
      <c r="K3" s="37"/>
    </row>
    <row r="4" spans="1:11" ht="42.75" customHeight="1">
      <c r="A4" s="19"/>
      <c r="B4" s="19"/>
      <c r="C4" s="19"/>
      <c r="D4" s="29" t="s">
        <v>57</v>
      </c>
      <c r="E4" s="30"/>
      <c r="F4" s="19"/>
      <c r="G4" s="19"/>
      <c r="H4" s="19"/>
      <c r="I4" s="19"/>
      <c r="J4" s="19"/>
      <c r="K4" s="19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/>
      <c r="C15" s="1"/>
      <c r="D15" s="1"/>
    </row>
  </sheetData>
  <mergeCells count="13">
    <mergeCell ref="D4:E4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"/>
  <sheetViews>
    <sheetView zoomScale="85" zoomScaleNormal="85" workbookViewId="0">
      <selection activeCell="C4" sqref="C4:D4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55</v>
      </c>
      <c r="B1" s="42"/>
      <c r="C1" s="42"/>
      <c r="D1" s="42"/>
      <c r="E1" s="42"/>
      <c r="F1" s="43"/>
      <c r="G1" s="38" t="s">
        <v>11</v>
      </c>
      <c r="H1" s="38"/>
      <c r="I1" s="38"/>
      <c r="J1" s="38"/>
      <c r="K1" s="38"/>
    </row>
    <row r="2" spans="1:11" ht="27.75" customHeight="1">
      <c r="A2" s="44" t="s">
        <v>2</v>
      </c>
      <c r="B2" s="33" t="s">
        <v>3</v>
      </c>
      <c r="C2" s="34" t="s">
        <v>4</v>
      </c>
      <c r="D2" s="36" t="s">
        <v>8</v>
      </c>
      <c r="E2" s="46" t="s">
        <v>0</v>
      </c>
      <c r="F2" s="47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45"/>
      <c r="B3" s="33"/>
      <c r="C3" s="35"/>
      <c r="D3" s="37"/>
      <c r="E3" s="2" t="s">
        <v>6</v>
      </c>
      <c r="F3" s="2" t="s">
        <v>7</v>
      </c>
      <c r="G3" s="35"/>
      <c r="H3" s="37"/>
      <c r="I3" s="37"/>
      <c r="J3" s="37"/>
      <c r="K3" s="37"/>
    </row>
    <row r="4" spans="1:11" ht="42.75" customHeight="1">
      <c r="A4" s="19"/>
      <c r="B4" s="19"/>
      <c r="C4" s="29" t="s">
        <v>58</v>
      </c>
      <c r="D4" s="30"/>
      <c r="E4" s="19"/>
      <c r="F4" s="19"/>
      <c r="G4" s="19"/>
      <c r="H4" s="19"/>
      <c r="I4" s="19"/>
      <c r="J4" s="19"/>
      <c r="K4" s="19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/>
      <c r="C15" s="1"/>
      <c r="D15" s="1"/>
    </row>
  </sheetData>
  <mergeCells count="13">
    <mergeCell ref="C4:D4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"/>
  <sheetViews>
    <sheetView tabSelected="1" zoomScale="85" zoomScaleNormal="85" workbookViewId="0">
      <selection sqref="A1:F1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56</v>
      </c>
      <c r="B1" s="42"/>
      <c r="C1" s="42"/>
      <c r="D1" s="42"/>
      <c r="E1" s="42"/>
      <c r="F1" s="43"/>
      <c r="G1" s="38" t="s">
        <v>11</v>
      </c>
      <c r="H1" s="38"/>
      <c r="I1" s="38"/>
      <c r="J1" s="38"/>
      <c r="K1" s="38"/>
    </row>
    <row r="2" spans="1:11" ht="27.75" customHeight="1">
      <c r="A2" s="44" t="s">
        <v>2</v>
      </c>
      <c r="B2" s="33" t="s">
        <v>3</v>
      </c>
      <c r="C2" s="34" t="s">
        <v>4</v>
      </c>
      <c r="D2" s="36" t="s">
        <v>8</v>
      </c>
      <c r="E2" s="46" t="s">
        <v>0</v>
      </c>
      <c r="F2" s="47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45"/>
      <c r="B3" s="33"/>
      <c r="C3" s="35"/>
      <c r="D3" s="37"/>
      <c r="E3" s="2" t="s">
        <v>6</v>
      </c>
      <c r="F3" s="2" t="s">
        <v>7</v>
      </c>
      <c r="G3" s="35"/>
      <c r="H3" s="37"/>
      <c r="I3" s="37"/>
      <c r="J3" s="37"/>
      <c r="K3" s="37"/>
    </row>
    <row r="4" spans="1:11" ht="42.75" customHeight="1">
      <c r="A4" s="19"/>
      <c r="B4" s="19"/>
      <c r="C4" s="29" t="s">
        <v>59</v>
      </c>
      <c r="D4" s="30"/>
      <c r="E4" s="19"/>
      <c r="F4" s="19"/>
      <c r="G4" s="19"/>
      <c r="H4" s="19"/>
      <c r="I4" s="19"/>
      <c r="J4" s="19"/>
      <c r="K4" s="19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/>
      <c r="C15" s="1"/>
      <c r="D15" s="1"/>
    </row>
  </sheetData>
  <mergeCells count="13">
    <mergeCell ref="C4:D4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F854-7038-4785-9E38-8E3BA07E4C8A}">
  <dimension ref="A1:K15"/>
  <sheetViews>
    <sheetView view="pageLayout" zoomScaleNormal="100" workbookViewId="0">
      <selection activeCell="A2" sqref="A2:A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76</v>
      </c>
      <c r="B1" s="42"/>
      <c r="C1" s="42"/>
      <c r="D1" s="42"/>
      <c r="E1" s="42"/>
      <c r="F1" s="43"/>
      <c r="G1" s="38" t="s">
        <v>76</v>
      </c>
      <c r="H1" s="38"/>
      <c r="I1" s="38"/>
      <c r="J1" s="38"/>
      <c r="K1" s="38"/>
    </row>
    <row r="2" spans="1:11" ht="27.75" customHeight="1">
      <c r="A2" s="31" t="s">
        <v>2</v>
      </c>
      <c r="B2" s="33" t="s">
        <v>3</v>
      </c>
      <c r="C2" s="34" t="s">
        <v>4</v>
      </c>
      <c r="D2" s="36" t="s">
        <v>8</v>
      </c>
      <c r="E2" s="39" t="s">
        <v>0</v>
      </c>
      <c r="F2" s="40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32"/>
      <c r="B3" s="33"/>
      <c r="C3" s="35"/>
      <c r="D3" s="37"/>
      <c r="E3" s="20" t="s">
        <v>6</v>
      </c>
      <c r="F3" s="20" t="s">
        <v>7</v>
      </c>
      <c r="G3" s="35"/>
      <c r="H3" s="37"/>
      <c r="I3" s="37"/>
      <c r="J3" s="37"/>
      <c r="K3" s="37"/>
    </row>
    <row r="4" spans="1:11" ht="70.7" customHeight="1">
      <c r="A4" s="20" t="s">
        <v>75</v>
      </c>
      <c r="B4" s="20" t="s">
        <v>74</v>
      </c>
      <c r="C4" s="25" t="s">
        <v>73</v>
      </c>
      <c r="D4" s="20" t="s">
        <v>72</v>
      </c>
      <c r="E4" s="24">
        <v>43503</v>
      </c>
      <c r="F4" s="24">
        <f>E4+365</f>
        <v>43868</v>
      </c>
      <c r="G4" s="20" t="s">
        <v>71</v>
      </c>
      <c r="H4" s="20" t="s">
        <v>70</v>
      </c>
      <c r="I4" s="23">
        <v>40397.25</v>
      </c>
      <c r="J4" s="20" t="s">
        <v>69</v>
      </c>
      <c r="K4" s="4"/>
    </row>
    <row r="5" spans="1:11" ht="70.7" customHeight="1">
      <c r="A5" s="20" t="s">
        <v>68</v>
      </c>
      <c r="B5" s="20" t="s">
        <v>67</v>
      </c>
      <c r="C5" s="25" t="s">
        <v>66</v>
      </c>
      <c r="D5" s="20" t="s">
        <v>65</v>
      </c>
      <c r="E5" s="24">
        <v>43515</v>
      </c>
      <c r="F5" s="24">
        <f>E5+365</f>
        <v>43880</v>
      </c>
      <c r="G5" s="20" t="s">
        <v>13</v>
      </c>
      <c r="H5" s="20" t="s">
        <v>14</v>
      </c>
      <c r="I5" s="23">
        <v>21110.95</v>
      </c>
      <c r="J5" s="20">
        <v>390</v>
      </c>
      <c r="K5" s="22"/>
    </row>
    <row r="6" spans="1:11" ht="70.7" customHeight="1">
      <c r="A6" s="20" t="s">
        <v>64</v>
      </c>
      <c r="B6" s="20" t="s">
        <v>63</v>
      </c>
      <c r="C6" s="25" t="s">
        <v>62</v>
      </c>
      <c r="D6" s="20" t="s">
        <v>61</v>
      </c>
      <c r="E6" s="24">
        <v>43517</v>
      </c>
      <c r="F6" s="24">
        <f>E6+365</f>
        <v>43882</v>
      </c>
      <c r="G6" s="20" t="s">
        <v>13</v>
      </c>
      <c r="H6" s="20" t="s">
        <v>14</v>
      </c>
      <c r="I6" s="23">
        <v>6259.76</v>
      </c>
      <c r="J6" s="20">
        <v>47</v>
      </c>
      <c r="K6" s="22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/>
      <c r="C15" s="1"/>
      <c r="D15" s="1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D54FD-3DA7-4121-A388-89EE5683B5BD}">
  <dimension ref="A1:K13"/>
  <sheetViews>
    <sheetView view="pageLayout" zoomScaleNormal="100" workbookViewId="0">
      <selection activeCell="A2" sqref="A2:A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84</v>
      </c>
      <c r="B1" s="42"/>
      <c r="C1" s="42"/>
      <c r="D1" s="42"/>
      <c r="E1" s="42"/>
      <c r="F1" s="43"/>
      <c r="G1" s="38" t="s">
        <v>84</v>
      </c>
      <c r="H1" s="38"/>
      <c r="I1" s="38"/>
      <c r="J1" s="38"/>
      <c r="K1" s="38"/>
    </row>
    <row r="2" spans="1:11" ht="27.75" customHeight="1">
      <c r="A2" s="31" t="s">
        <v>2</v>
      </c>
      <c r="B2" s="33" t="s">
        <v>3</v>
      </c>
      <c r="C2" s="34" t="s">
        <v>4</v>
      </c>
      <c r="D2" s="36" t="s">
        <v>8</v>
      </c>
      <c r="E2" s="39" t="s">
        <v>0</v>
      </c>
      <c r="F2" s="40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32"/>
      <c r="B3" s="33"/>
      <c r="C3" s="35"/>
      <c r="D3" s="37"/>
      <c r="E3" s="20" t="s">
        <v>6</v>
      </c>
      <c r="F3" s="20" t="s">
        <v>7</v>
      </c>
      <c r="G3" s="35"/>
      <c r="H3" s="37"/>
      <c r="I3" s="37"/>
      <c r="J3" s="37"/>
      <c r="K3" s="37"/>
    </row>
    <row r="4" spans="1:11" ht="70.7" customHeight="1">
      <c r="A4" s="20" t="s">
        <v>83</v>
      </c>
      <c r="B4" s="20" t="s">
        <v>82</v>
      </c>
      <c r="C4" s="25" t="s">
        <v>81</v>
      </c>
      <c r="D4" s="26" t="s">
        <v>80</v>
      </c>
      <c r="E4" s="28">
        <v>43530</v>
      </c>
      <c r="F4" s="28">
        <v>43896</v>
      </c>
      <c r="G4" s="26" t="s">
        <v>79</v>
      </c>
      <c r="H4" s="26" t="s">
        <v>78</v>
      </c>
      <c r="I4" s="27">
        <v>9841.2199999999993</v>
      </c>
      <c r="J4" s="26" t="s">
        <v>77</v>
      </c>
      <c r="K4" s="4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915A-C013-486C-B6AE-00B86E0A2ECA}">
  <dimension ref="A1:K13"/>
  <sheetViews>
    <sheetView view="pageLayout" zoomScaleNormal="100" workbookViewId="0">
      <selection activeCell="A2" sqref="A2:A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88</v>
      </c>
      <c r="B1" s="42"/>
      <c r="C1" s="42"/>
      <c r="D1" s="42"/>
      <c r="E1" s="42"/>
      <c r="F1" s="43"/>
      <c r="G1" s="38" t="s">
        <v>88</v>
      </c>
      <c r="H1" s="38"/>
      <c r="I1" s="38"/>
      <c r="J1" s="38"/>
      <c r="K1" s="38"/>
    </row>
    <row r="2" spans="1:11" ht="27.75" customHeight="1">
      <c r="A2" s="31" t="s">
        <v>2</v>
      </c>
      <c r="B2" s="33" t="s">
        <v>3</v>
      </c>
      <c r="C2" s="34" t="s">
        <v>4</v>
      </c>
      <c r="D2" s="36" t="s">
        <v>8</v>
      </c>
      <c r="E2" s="39" t="s">
        <v>0</v>
      </c>
      <c r="F2" s="40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32"/>
      <c r="B3" s="33"/>
      <c r="C3" s="35"/>
      <c r="D3" s="37"/>
      <c r="E3" s="20" t="s">
        <v>6</v>
      </c>
      <c r="F3" s="20" t="s">
        <v>7</v>
      </c>
      <c r="G3" s="35"/>
      <c r="H3" s="37"/>
      <c r="I3" s="37"/>
      <c r="J3" s="37"/>
      <c r="K3" s="37"/>
    </row>
    <row r="4" spans="1:11" ht="97.5" customHeight="1">
      <c r="A4" s="20" t="s">
        <v>87</v>
      </c>
      <c r="B4" s="20" t="s">
        <v>86</v>
      </c>
      <c r="C4" s="25" t="s">
        <v>85</v>
      </c>
      <c r="D4" s="20" t="s">
        <v>65</v>
      </c>
      <c r="E4" s="24">
        <v>43571</v>
      </c>
      <c r="F4" s="24">
        <v>43937</v>
      </c>
      <c r="G4" s="20" t="s">
        <v>13</v>
      </c>
      <c r="H4" s="20" t="s">
        <v>14</v>
      </c>
      <c r="I4" s="23">
        <v>21110.95</v>
      </c>
      <c r="J4" s="20">
        <v>390</v>
      </c>
      <c r="K4" s="4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2CCCE-1B99-44D2-9AB4-FAE0FE11524C}">
  <dimension ref="A1:K14"/>
  <sheetViews>
    <sheetView view="pageLayout" zoomScaleNormal="100" workbookViewId="0">
      <selection activeCell="A2" sqref="A2:A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102</v>
      </c>
      <c r="B1" s="42"/>
      <c r="C1" s="42"/>
      <c r="D1" s="42"/>
      <c r="E1" s="42"/>
      <c r="F1" s="43"/>
      <c r="G1" s="38" t="s">
        <v>102</v>
      </c>
      <c r="H1" s="38"/>
      <c r="I1" s="38"/>
      <c r="J1" s="38"/>
      <c r="K1" s="38"/>
    </row>
    <row r="2" spans="1:11" ht="27.75" customHeight="1">
      <c r="A2" s="31" t="s">
        <v>2</v>
      </c>
      <c r="B2" s="33" t="s">
        <v>3</v>
      </c>
      <c r="C2" s="34" t="s">
        <v>4</v>
      </c>
      <c r="D2" s="36" t="s">
        <v>8</v>
      </c>
      <c r="E2" s="39" t="s">
        <v>0</v>
      </c>
      <c r="F2" s="40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32"/>
      <c r="B3" s="33"/>
      <c r="C3" s="35"/>
      <c r="D3" s="37"/>
      <c r="E3" s="20" t="s">
        <v>6</v>
      </c>
      <c r="F3" s="20" t="s">
        <v>7</v>
      </c>
      <c r="G3" s="35"/>
      <c r="H3" s="37"/>
      <c r="I3" s="37"/>
      <c r="J3" s="37"/>
      <c r="K3" s="37"/>
    </row>
    <row r="4" spans="1:11" ht="70.7" customHeight="1">
      <c r="A4" s="20" t="s">
        <v>101</v>
      </c>
      <c r="B4" s="20" t="s">
        <v>100</v>
      </c>
      <c r="C4" s="25" t="s">
        <v>99</v>
      </c>
      <c r="D4" s="20" t="s">
        <v>98</v>
      </c>
      <c r="E4" s="24">
        <v>43594</v>
      </c>
      <c r="F4" s="24">
        <f>E4+365</f>
        <v>43959</v>
      </c>
      <c r="G4" s="20" t="s">
        <v>97</v>
      </c>
      <c r="H4" s="20" t="s">
        <v>96</v>
      </c>
      <c r="I4" s="23">
        <v>21326.01</v>
      </c>
      <c r="J4" s="20">
        <v>300</v>
      </c>
      <c r="K4" s="4"/>
    </row>
    <row r="5" spans="1:11" ht="70.7" customHeight="1">
      <c r="A5" s="20" t="s">
        <v>95</v>
      </c>
      <c r="B5" s="20" t="s">
        <v>94</v>
      </c>
      <c r="C5" s="25" t="s">
        <v>93</v>
      </c>
      <c r="D5" s="20" t="s">
        <v>92</v>
      </c>
      <c r="E5" s="24">
        <v>43612</v>
      </c>
      <c r="F5" s="24">
        <f>E5+365</f>
        <v>43977</v>
      </c>
      <c r="G5" s="20" t="s">
        <v>91</v>
      </c>
      <c r="H5" s="20" t="s">
        <v>90</v>
      </c>
      <c r="I5" s="23">
        <v>53208.042000000001</v>
      </c>
      <c r="J5" s="20" t="s">
        <v>89</v>
      </c>
      <c r="K5" s="22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</row>
  </sheetData>
  <mergeCells count="12">
    <mergeCell ref="H2:H3"/>
    <mergeCell ref="I2:I3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7DFD-CFBC-4550-97E9-DADF1F20739C}">
  <dimension ref="A1:K15"/>
  <sheetViews>
    <sheetView view="pageLayout" zoomScaleNormal="100" workbookViewId="0">
      <selection activeCell="A2" sqref="A2:A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16</v>
      </c>
      <c r="B1" s="42"/>
      <c r="C1" s="42"/>
      <c r="D1" s="42"/>
      <c r="E1" s="42"/>
      <c r="F1" s="43"/>
      <c r="G1" s="38" t="s">
        <v>11</v>
      </c>
      <c r="H1" s="38"/>
      <c r="I1" s="38"/>
      <c r="J1" s="38"/>
      <c r="K1" s="38"/>
    </row>
    <row r="2" spans="1:11" ht="27.75" customHeight="1">
      <c r="A2" s="31" t="s">
        <v>2</v>
      </c>
      <c r="B2" s="33" t="s">
        <v>3</v>
      </c>
      <c r="C2" s="34" t="s">
        <v>4</v>
      </c>
      <c r="D2" s="36" t="s">
        <v>8</v>
      </c>
      <c r="E2" s="39" t="s">
        <v>0</v>
      </c>
      <c r="F2" s="40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32"/>
      <c r="B3" s="33"/>
      <c r="C3" s="35"/>
      <c r="D3" s="37"/>
      <c r="E3" s="20" t="s">
        <v>6</v>
      </c>
      <c r="F3" s="20" t="s">
        <v>7</v>
      </c>
      <c r="G3" s="35"/>
      <c r="H3" s="37"/>
      <c r="I3" s="37"/>
      <c r="J3" s="37"/>
      <c r="K3" s="37"/>
    </row>
    <row r="4" spans="1:11" ht="42.75" customHeight="1">
      <c r="A4" s="3"/>
      <c r="B4" s="3"/>
      <c r="C4" s="29" t="s">
        <v>15</v>
      </c>
      <c r="D4" s="30"/>
      <c r="E4" s="21"/>
      <c r="F4" s="4"/>
      <c r="G4" s="3"/>
      <c r="H4" s="3"/>
      <c r="I4" s="4"/>
      <c r="J4" s="4"/>
      <c r="K4" s="4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/>
      <c r="C15" s="1"/>
      <c r="D15" s="1"/>
    </row>
  </sheetData>
  <mergeCells count="13">
    <mergeCell ref="C4:D4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Book,Negrita"&amp;20Fraccionamientos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"/>
  <sheetViews>
    <sheetView workbookViewId="0">
      <selection activeCell="A2" sqref="A2:A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36</v>
      </c>
      <c r="B1" s="42"/>
      <c r="C1" s="42"/>
      <c r="D1" s="42"/>
      <c r="E1" s="42"/>
      <c r="F1" s="43"/>
      <c r="G1" s="38" t="s">
        <v>11</v>
      </c>
      <c r="H1" s="38"/>
      <c r="I1" s="38"/>
      <c r="J1" s="38"/>
      <c r="K1" s="38"/>
    </row>
    <row r="2" spans="1:11" ht="27.75" customHeight="1">
      <c r="A2" s="44" t="s">
        <v>2</v>
      </c>
      <c r="B2" s="33" t="s">
        <v>3</v>
      </c>
      <c r="C2" s="34" t="s">
        <v>4</v>
      </c>
      <c r="D2" s="36" t="s">
        <v>8</v>
      </c>
      <c r="E2" s="46" t="s">
        <v>0</v>
      </c>
      <c r="F2" s="47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45"/>
      <c r="B3" s="33"/>
      <c r="C3" s="35"/>
      <c r="D3" s="37"/>
      <c r="E3" s="2" t="s">
        <v>6</v>
      </c>
      <c r="F3" s="2" t="s">
        <v>7</v>
      </c>
      <c r="G3" s="35"/>
      <c r="H3" s="37"/>
      <c r="I3" s="37"/>
      <c r="J3" s="37"/>
      <c r="K3" s="37"/>
    </row>
    <row r="4" spans="1:11" ht="42.75" customHeight="1">
      <c r="A4" s="5" t="s">
        <v>17</v>
      </c>
      <c r="B4" s="6" t="s">
        <v>18</v>
      </c>
      <c r="C4" s="5" t="s">
        <v>19</v>
      </c>
      <c r="D4" s="5" t="s">
        <v>20</v>
      </c>
      <c r="E4" s="7">
        <v>43651</v>
      </c>
      <c r="F4" s="8">
        <f t="shared" ref="F4" si="0">E4+365</f>
        <v>44016</v>
      </c>
      <c r="G4" s="5" t="s">
        <v>21</v>
      </c>
      <c r="H4" s="6" t="s">
        <v>22</v>
      </c>
      <c r="I4" s="9">
        <v>1224.8599999999999</v>
      </c>
      <c r="J4" s="6" t="s">
        <v>23</v>
      </c>
      <c r="K4" s="10"/>
    </row>
    <row r="5" spans="1:11" ht="30">
      <c r="A5" s="5" t="s">
        <v>24</v>
      </c>
      <c r="B5" s="6" t="s">
        <v>18</v>
      </c>
      <c r="C5" s="5" t="s">
        <v>25</v>
      </c>
      <c r="D5" s="5" t="s">
        <v>26</v>
      </c>
      <c r="E5" s="11">
        <v>43649</v>
      </c>
      <c r="F5" s="11">
        <f>E5+365</f>
        <v>44014</v>
      </c>
      <c r="G5" s="6" t="s">
        <v>27</v>
      </c>
      <c r="H5" s="6" t="s">
        <v>28</v>
      </c>
      <c r="I5" s="9">
        <v>1086.45</v>
      </c>
      <c r="J5" s="6" t="s">
        <v>29</v>
      </c>
      <c r="K5" s="10"/>
    </row>
    <row r="6" spans="1:11" ht="60">
      <c r="A6" s="5" t="s">
        <v>30</v>
      </c>
      <c r="B6" s="12" t="s">
        <v>18</v>
      </c>
      <c r="C6" s="5" t="s">
        <v>31</v>
      </c>
      <c r="D6" s="5" t="s">
        <v>32</v>
      </c>
      <c r="E6" s="7">
        <v>43671</v>
      </c>
      <c r="F6" s="13">
        <f t="shared" ref="F6" si="1">E6+365</f>
        <v>44036</v>
      </c>
      <c r="G6" s="5" t="s">
        <v>33</v>
      </c>
      <c r="H6" s="6" t="s">
        <v>34</v>
      </c>
      <c r="I6" s="9">
        <v>8154.99</v>
      </c>
      <c r="J6" s="6" t="s">
        <v>35</v>
      </c>
      <c r="K6" s="10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/>
      <c r="C15" s="1"/>
      <c r="D15" s="1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workbookViewId="0">
      <selection activeCell="G2" sqref="G2:G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45</v>
      </c>
      <c r="B1" s="42"/>
      <c r="C1" s="42"/>
      <c r="D1" s="42"/>
      <c r="E1" s="42"/>
      <c r="F1" s="43"/>
      <c r="G1" s="38" t="s">
        <v>46</v>
      </c>
      <c r="H1" s="38"/>
      <c r="I1" s="38"/>
      <c r="J1" s="38"/>
      <c r="K1" s="38"/>
    </row>
    <row r="2" spans="1:11" ht="27.75" customHeight="1">
      <c r="A2" s="44" t="s">
        <v>2</v>
      </c>
      <c r="B2" s="33" t="s">
        <v>3</v>
      </c>
      <c r="C2" s="34" t="s">
        <v>4</v>
      </c>
      <c r="D2" s="36" t="s">
        <v>8</v>
      </c>
      <c r="E2" s="46" t="s">
        <v>0</v>
      </c>
      <c r="F2" s="47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45"/>
      <c r="B3" s="33"/>
      <c r="C3" s="35"/>
      <c r="D3" s="37"/>
      <c r="E3" s="2" t="s">
        <v>6</v>
      </c>
      <c r="F3" s="2" t="s">
        <v>7</v>
      </c>
      <c r="G3" s="35"/>
      <c r="H3" s="37"/>
      <c r="I3" s="37"/>
      <c r="J3" s="37"/>
      <c r="K3" s="37"/>
    </row>
    <row r="4" spans="1:11" ht="42.75" customHeight="1">
      <c r="A4" s="5" t="s">
        <v>37</v>
      </c>
      <c r="B4" s="6" t="s">
        <v>18</v>
      </c>
      <c r="C4" s="5" t="s">
        <v>38</v>
      </c>
      <c r="D4" s="5" t="s">
        <v>39</v>
      </c>
      <c r="E4" s="7">
        <v>43684</v>
      </c>
      <c r="F4" s="13">
        <f>E4+365</f>
        <v>44049</v>
      </c>
      <c r="G4" s="5" t="s">
        <v>13</v>
      </c>
      <c r="H4" s="5" t="s">
        <v>14</v>
      </c>
      <c r="I4" s="9">
        <v>40263</v>
      </c>
      <c r="J4" s="5">
        <v>590</v>
      </c>
      <c r="K4" s="14"/>
    </row>
    <row r="5" spans="1:11" ht="30">
      <c r="A5" s="5" t="s">
        <v>40</v>
      </c>
      <c r="B5" s="6" t="s">
        <v>18</v>
      </c>
      <c r="C5" s="5" t="s">
        <v>41</v>
      </c>
      <c r="D5" s="5" t="s">
        <v>42</v>
      </c>
      <c r="E5" s="7">
        <v>43682</v>
      </c>
      <c r="F5" s="13">
        <f>E5+365</f>
        <v>44047</v>
      </c>
      <c r="G5" s="5" t="s">
        <v>43</v>
      </c>
      <c r="H5" s="5" t="s">
        <v>44</v>
      </c>
      <c r="I5" s="9">
        <v>4817.47</v>
      </c>
      <c r="J5" s="6">
        <v>60</v>
      </c>
      <c r="K5" s="10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/>
      <c r="C15" s="1"/>
      <c r="D15" s="1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"/>
  <sheetViews>
    <sheetView workbookViewId="0">
      <selection activeCell="A4" sqref="A4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41" t="s">
        <v>53</v>
      </c>
      <c r="B1" s="42"/>
      <c r="C1" s="42"/>
      <c r="D1" s="42"/>
      <c r="E1" s="42"/>
      <c r="F1" s="43"/>
      <c r="G1" s="38" t="s">
        <v>11</v>
      </c>
      <c r="H1" s="38"/>
      <c r="I1" s="38"/>
      <c r="J1" s="38"/>
      <c r="K1" s="38"/>
    </row>
    <row r="2" spans="1:11" ht="27.75" customHeight="1">
      <c r="A2" s="44" t="s">
        <v>2</v>
      </c>
      <c r="B2" s="33" t="s">
        <v>3</v>
      </c>
      <c r="C2" s="34" t="s">
        <v>4</v>
      </c>
      <c r="D2" s="36" t="s">
        <v>8</v>
      </c>
      <c r="E2" s="46" t="s">
        <v>0</v>
      </c>
      <c r="F2" s="47"/>
      <c r="G2" s="34" t="s">
        <v>5</v>
      </c>
      <c r="H2" s="36" t="s">
        <v>1</v>
      </c>
      <c r="I2" s="36" t="s">
        <v>9</v>
      </c>
      <c r="J2" s="36" t="s">
        <v>10</v>
      </c>
      <c r="K2" s="36" t="s">
        <v>12</v>
      </c>
    </row>
    <row r="3" spans="1:11" ht="71.25" customHeight="1">
      <c r="A3" s="45"/>
      <c r="B3" s="33"/>
      <c r="C3" s="35"/>
      <c r="D3" s="37"/>
      <c r="E3" s="2" t="s">
        <v>6</v>
      </c>
      <c r="F3" s="2" t="s">
        <v>7</v>
      </c>
      <c r="G3" s="35"/>
      <c r="H3" s="37"/>
      <c r="I3" s="37"/>
      <c r="J3" s="37"/>
      <c r="K3" s="37"/>
    </row>
    <row r="4" spans="1:11" ht="42.75" customHeight="1">
      <c r="A4" s="15" t="s">
        <v>47</v>
      </c>
      <c r="B4" s="15" t="s">
        <v>18</v>
      </c>
      <c r="C4" s="15" t="s">
        <v>48</v>
      </c>
      <c r="D4" s="15" t="s">
        <v>49</v>
      </c>
      <c r="E4" s="16">
        <v>43720</v>
      </c>
      <c r="F4" s="16">
        <f>E4+365</f>
        <v>44085</v>
      </c>
      <c r="G4" s="15" t="s">
        <v>50</v>
      </c>
      <c r="H4" s="15" t="s">
        <v>51</v>
      </c>
      <c r="I4" s="17">
        <v>4140.57</v>
      </c>
      <c r="J4" s="15" t="s">
        <v>52</v>
      </c>
      <c r="K4" s="18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1"/>
      <c r="C15" s="1"/>
      <c r="D15" s="1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ENERO FRACCIONAMIENTOS</vt:lpstr>
      <vt:lpstr>FEBRERO FRACCIONAMIENTOS </vt:lpstr>
      <vt:lpstr>MARZO FRACCIONAMIENTOS</vt:lpstr>
      <vt:lpstr>ABRIL FRACCIONAMIENTOS</vt:lpstr>
      <vt:lpstr>MAYO FRACCIONAMIENTOS  </vt:lpstr>
      <vt:lpstr>JUNIO FRACCIONAMIENTOS</vt:lpstr>
      <vt:lpstr>JULIO FRACCIONAMIENTOS</vt:lpstr>
      <vt:lpstr>AGOSTO FRACCIONAMIENTOS</vt:lpstr>
      <vt:lpstr>SEPTIEMBRE FRACCIONAMIENTOS</vt:lpstr>
      <vt:lpstr> OCTUBRE FRACCIONAMIENTOS</vt:lpstr>
      <vt:lpstr>NOVIEMBRE FRACCIONAMIENTOS</vt:lpstr>
      <vt:lpstr>DICIEMBRE FRACCCIONAMIENTOS</vt:lpstr>
      <vt:lpstr>'ABRIL FRACCIONAMIENTOS'!Títulos_a_imprimir</vt:lpstr>
      <vt:lpstr>'ENERO FRACCIONAMIENTOS'!Títulos_a_imprimir</vt:lpstr>
      <vt:lpstr>'FEBRERO FRACCIONAMIENTOS '!Títulos_a_imprimir</vt:lpstr>
      <vt:lpstr>'JUNIO FRACCIONAMIENTOS'!Títulos_a_imprimir</vt:lpstr>
      <vt:lpstr>'MARZO FRACCIONAMIENTOS'!Títulos_a_imprimir</vt:lpstr>
      <vt:lpstr>'MAYO FRACCIONAMIENTOS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2019-04-01T18:14:50Z</dcterms:created>
  <dcterms:modified xsi:type="dcterms:W3CDTF">2020-08-13T00:16:14Z</dcterms:modified>
</cp:coreProperties>
</file>