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1505"/>
  </bookViews>
  <sheets>
    <sheet name="Resultados" sheetId="3" r:id="rId1"/>
  </sheets>
  <definedNames>
    <definedName name="_xlnm.Print_Area" localSheetId="0">Resultados!$A$1:$H$42</definedName>
  </definedNames>
  <calcPr calcId="977461"/>
</workbook>
</file>

<file path=xl/calcChain.xml><?xml version="1.0" encoding="utf-8"?>
<calcChain xmlns="http://schemas.openxmlformats.org/spreadsheetml/2006/main">
  <c r="F7" i="3" l="1"/>
  <c r="E7" i="3"/>
  <c r="D7" i="3"/>
  <c r="D27" i="3"/>
  <c r="G27" i="3"/>
  <c r="F17" i="3"/>
  <c r="E17" i="3"/>
  <c r="D17" i="3"/>
  <c r="F27" i="3"/>
  <c r="E27" i="3"/>
</calcChain>
</file>

<file path=xl/sharedStrings.xml><?xml version="1.0" encoding="utf-8"?>
<sst xmlns="http://schemas.openxmlformats.org/spreadsheetml/2006/main" count="27" uniqueCount="18">
  <si>
    <t>(PESOS)</t>
  </si>
  <si>
    <t>(CIFRAS NOMINALES)</t>
  </si>
  <si>
    <t>A. Servicios Personales</t>
  </si>
  <si>
    <t>B. Materiales y Suministros</t>
  </si>
  <si>
    <t>C. Servicios Generales</t>
  </si>
  <si>
    <t>H. Participaciones y Aportaciones</t>
  </si>
  <si>
    <t>D. Transferencias, Asignaciones, Subsidios y Otras Ayudas</t>
  </si>
  <si>
    <t>E. Bienes Muebles, Inmuebles e Intangibles</t>
  </si>
  <si>
    <t>F.  Inversión Pública</t>
  </si>
  <si>
    <t>G. Inversiones Financieras y Otras Provisiones</t>
  </si>
  <si>
    <t>I. Deuda Pública</t>
  </si>
  <si>
    <t xml:space="preserve">H.AYUNTAMIENTO DEL MUNICIPIO DE PUEBLA </t>
  </si>
  <si>
    <t>1. Gasto No Etiquetado (1=A+B+C+D+E+F+G+H+I)</t>
  </si>
  <si>
    <t>2. Gasto Etiquetado (2=A+B+C+D+E+F+G+H+I)</t>
  </si>
  <si>
    <t>Concepto</t>
  </si>
  <si>
    <t xml:space="preserve">      BAJO PROTESTA DE DECIR VERDAD DECLARAMOS QUE LOS DATOS ANOTADOS EN EL FORMATO, SON CORRECTOS Y SON RESPONSABILIDAD DEL EMISOR</t>
  </si>
  <si>
    <t>Resultados de Egresos - LDF</t>
  </si>
  <si>
    <t>3.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</si>
</sst>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"/>
    <numFmt numFmtId="167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1" fillId="0" borderId="0" xfId="1" applyFont="1"/>
    <xf numFmtId="43" fontId="0" fillId="0" borderId="0" xfId="0" applyNumberFormat="1"/>
    <xf numFmtId="164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0" fillId="0" borderId="4" xfId="0" applyBorder="1" applyAlignment="1">
      <alignment wrapText="1"/>
    </xf>
    <xf numFmtId="167" fontId="3" fillId="0" borderId="9" xfId="1" applyNumberFormat="1" applyFont="1" applyBorder="1" applyAlignment="1">
      <alignment vertical="center"/>
    </xf>
    <xf numFmtId="167" fontId="3" fillId="0" borderId="10" xfId="1" applyNumberFormat="1" applyFont="1" applyBorder="1" applyAlignment="1">
      <alignment vertical="center"/>
    </xf>
    <xf numFmtId="167" fontId="1" fillId="0" borderId="11" xfId="1" applyNumberFormat="1" applyFont="1" applyBorder="1" applyAlignment="1">
      <alignment vertical="center"/>
    </xf>
    <xf numFmtId="167" fontId="1" fillId="0" borderId="12" xfId="1" applyNumberFormat="1" applyFont="1" applyBorder="1" applyAlignment="1">
      <alignment vertical="center"/>
    </xf>
    <xf numFmtId="167" fontId="3" fillId="0" borderId="11" xfId="1" applyNumberFormat="1" applyFont="1" applyBorder="1" applyAlignment="1">
      <alignment vertical="center"/>
    </xf>
    <xf numFmtId="167" fontId="3" fillId="0" borderId="12" xfId="1" applyNumberFormat="1" applyFont="1" applyBorder="1" applyAlignment="1">
      <alignment vertical="center"/>
    </xf>
    <xf numFmtId="167" fontId="3" fillId="0" borderId="13" xfId="1" applyNumberFormat="1" applyFont="1" applyBorder="1" applyAlignment="1">
      <alignment vertical="center"/>
    </xf>
    <xf numFmtId="167" fontId="3" fillId="0" borderId="14" xfId="1" applyNumberFormat="1" applyFont="1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3" fillId="0" borderId="17" xfId="0" applyFont="1" applyBorder="1"/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66675</xdr:rowOff>
    </xdr:from>
    <xdr:to>
      <xdr:col>3</xdr:col>
      <xdr:colOff>152400</xdr:colOff>
      <xdr:row>3</xdr:row>
      <xdr:rowOff>123825</xdr:rowOff>
    </xdr:to>
    <xdr:pic>
      <xdr:nvPicPr>
        <xdr:cNvPr id="326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66675"/>
          <a:ext cx="32289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0</xdr:row>
      <xdr:rowOff>161925</xdr:rowOff>
    </xdr:from>
    <xdr:to>
      <xdr:col>6</xdr:col>
      <xdr:colOff>1352550</xdr:colOff>
      <xdr:row>3</xdr:row>
      <xdr:rowOff>152400</xdr:rowOff>
    </xdr:to>
    <xdr:pic>
      <xdr:nvPicPr>
        <xdr:cNvPr id="3272" name="3 Imagen" descr="../JPG/HOJAS%20MEMBRETADAS3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518" t="4826" r="4420" b="89511"/>
        <a:stretch>
          <a:fillRect/>
        </a:stretch>
      </xdr:blipFill>
      <xdr:spPr bwMode="auto">
        <a:xfrm>
          <a:off x="6762750" y="161925"/>
          <a:ext cx="26955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25" zoomScaleNormal="100" workbookViewId="0">
      <selection activeCell="J29" sqref="J29"/>
    </sheetView>
  </sheetViews>
  <sheetFormatPr baseColWidth="10" defaultRowHeight="15" x14ac:dyDescent="0.25"/>
  <cols>
    <col min="2" max="2" width="2.42578125" customWidth="1"/>
    <col min="3" max="3" width="43.42578125" customWidth="1"/>
    <col min="4" max="4" width="21.42578125" bestFit="1" customWidth="1"/>
    <col min="5" max="7" width="21.42578125" customWidth="1"/>
    <col min="8" max="8" width="16.42578125" customWidth="1"/>
    <col min="9" max="9" width="16.85546875" bestFit="1" customWidth="1"/>
  </cols>
  <sheetData>
    <row r="1" spans="1:8" s="4" customFormat="1" x14ac:dyDescent="0.25">
      <c r="A1"/>
      <c r="B1" s="28" t="s">
        <v>11</v>
      </c>
      <c r="C1" s="29"/>
      <c r="D1" s="29"/>
      <c r="E1" s="29"/>
      <c r="F1" s="29"/>
      <c r="G1" s="30"/>
    </row>
    <row r="2" spans="1:8" s="4" customFormat="1" x14ac:dyDescent="0.25">
      <c r="A2"/>
      <c r="B2" s="31" t="s">
        <v>16</v>
      </c>
      <c r="C2" s="32"/>
      <c r="D2" s="32"/>
      <c r="E2" s="32"/>
      <c r="F2" s="32"/>
      <c r="G2" s="33"/>
    </row>
    <row r="3" spans="1:8" x14ac:dyDescent="0.25">
      <c r="B3" s="31" t="s">
        <v>0</v>
      </c>
      <c r="C3" s="32"/>
      <c r="D3" s="32"/>
      <c r="E3" s="32"/>
      <c r="F3" s="32"/>
      <c r="G3" s="33"/>
    </row>
    <row r="4" spans="1:8" ht="14.25" customHeight="1" x14ac:dyDescent="0.25">
      <c r="B4" s="31" t="s">
        <v>1</v>
      </c>
      <c r="C4" s="32"/>
      <c r="D4" s="32"/>
      <c r="E4" s="32"/>
      <c r="F4" s="32"/>
      <c r="G4" s="33"/>
    </row>
    <row r="5" spans="1:8" x14ac:dyDescent="0.25">
      <c r="B5" s="34"/>
      <c r="C5" s="35"/>
      <c r="D5" s="35"/>
      <c r="E5" s="35"/>
      <c r="F5" s="35"/>
      <c r="G5" s="36"/>
    </row>
    <row r="6" spans="1:8" x14ac:dyDescent="0.25">
      <c r="B6" s="37" t="s">
        <v>14</v>
      </c>
      <c r="C6" s="38"/>
      <c r="D6" s="5">
        <v>2017</v>
      </c>
      <c r="E6" s="5">
        <v>2018</v>
      </c>
      <c r="F6" s="5">
        <v>2019</v>
      </c>
      <c r="G6" s="11">
        <v>2020</v>
      </c>
    </row>
    <row r="7" spans="1:8" x14ac:dyDescent="0.25">
      <c r="B7" s="12" t="s">
        <v>12</v>
      </c>
      <c r="C7" s="8"/>
      <c r="D7" s="16">
        <f>SUM(D8:D16)</f>
        <v>3394391591.9900002</v>
      </c>
      <c r="E7" s="16">
        <f>SUM(E8:E16)</f>
        <v>4077232319.5299997</v>
      </c>
      <c r="F7" s="16">
        <f>SUM(F8:F16)</f>
        <v>3441799005.5100002</v>
      </c>
      <c r="G7" s="17">
        <v>3387691314.0283332</v>
      </c>
    </row>
    <row r="8" spans="1:8" x14ac:dyDescent="0.25">
      <c r="B8" s="13"/>
      <c r="C8" s="9" t="s">
        <v>2</v>
      </c>
      <c r="D8" s="18">
        <v>1161257606.5</v>
      </c>
      <c r="E8" s="18">
        <v>1298282158.9100001</v>
      </c>
      <c r="F8" s="18">
        <v>1240069112.4000001</v>
      </c>
      <c r="G8" s="19">
        <v>1449199584.135</v>
      </c>
      <c r="H8" s="2"/>
    </row>
    <row r="9" spans="1:8" x14ac:dyDescent="0.25">
      <c r="B9" s="13"/>
      <c r="C9" s="9" t="s">
        <v>3</v>
      </c>
      <c r="D9" s="18">
        <v>184813229.22999999</v>
      </c>
      <c r="E9" s="18">
        <v>223586653.59</v>
      </c>
      <c r="F9" s="18">
        <v>276451044.77999997</v>
      </c>
      <c r="G9" s="19">
        <v>217548358.34666663</v>
      </c>
    </row>
    <row r="10" spans="1:8" x14ac:dyDescent="0.25">
      <c r="B10" s="13"/>
      <c r="C10" s="9" t="s">
        <v>4</v>
      </c>
      <c r="D10" s="18">
        <v>967138733.66999996</v>
      </c>
      <c r="E10" s="18">
        <v>1043608154.7</v>
      </c>
      <c r="F10" s="18">
        <v>1053068366.23</v>
      </c>
      <c r="G10" s="19">
        <v>831068869.72000003</v>
      </c>
      <c r="H10" s="2"/>
    </row>
    <row r="11" spans="1:8" ht="30" x14ac:dyDescent="0.25">
      <c r="B11" s="13"/>
      <c r="C11" s="15" t="s">
        <v>6</v>
      </c>
      <c r="D11" s="18">
        <v>784114963.53999996</v>
      </c>
      <c r="E11" s="18">
        <v>566719157.46000004</v>
      </c>
      <c r="F11" s="18">
        <v>586724659.29999995</v>
      </c>
      <c r="G11" s="19">
        <v>474113397.61333334</v>
      </c>
    </row>
    <row r="12" spans="1:8" x14ac:dyDescent="0.25">
      <c r="B12" s="13"/>
      <c r="C12" s="9" t="s">
        <v>7</v>
      </c>
      <c r="D12" s="18">
        <v>113634849.86</v>
      </c>
      <c r="E12" s="18">
        <v>154172580.58000001</v>
      </c>
      <c r="F12" s="18">
        <v>151917608.34</v>
      </c>
      <c r="G12" s="19">
        <v>272801114.04000002</v>
      </c>
    </row>
    <row r="13" spans="1:8" x14ac:dyDescent="0.25">
      <c r="B13" s="13"/>
      <c r="C13" s="9" t="s">
        <v>8</v>
      </c>
      <c r="D13" s="18">
        <v>99553180.790000007</v>
      </c>
      <c r="E13" s="18">
        <v>531390659.56999999</v>
      </c>
      <c r="F13" s="18">
        <v>132825334.59999999</v>
      </c>
      <c r="G13" s="19">
        <v>142835928.42666665</v>
      </c>
    </row>
    <row r="14" spans="1:8" x14ac:dyDescent="0.25">
      <c r="B14" s="13"/>
      <c r="C14" s="9" t="s">
        <v>9</v>
      </c>
      <c r="D14" s="18">
        <v>0</v>
      </c>
      <c r="E14" s="18">
        <v>0</v>
      </c>
      <c r="F14" s="18">
        <v>0</v>
      </c>
      <c r="G14" s="19">
        <v>2</v>
      </c>
    </row>
    <row r="15" spans="1:8" x14ac:dyDescent="0.25">
      <c r="B15" s="13"/>
      <c r="C15" s="9" t="s">
        <v>5</v>
      </c>
      <c r="D15" s="18">
        <v>926238.09</v>
      </c>
      <c r="E15" s="18">
        <v>7500000</v>
      </c>
      <c r="F15" s="18">
        <v>0</v>
      </c>
      <c r="G15" s="19"/>
    </row>
    <row r="16" spans="1:8" x14ac:dyDescent="0.25">
      <c r="B16" s="13"/>
      <c r="C16" s="9" t="s">
        <v>10</v>
      </c>
      <c r="D16" s="18">
        <v>82952790.310000002</v>
      </c>
      <c r="E16" s="18">
        <v>251972954.72</v>
      </c>
      <c r="F16" s="18">
        <v>742879.86</v>
      </c>
      <c r="G16" s="19">
        <v>124059.74666666667</v>
      </c>
    </row>
    <row r="17" spans="2:9" x14ac:dyDescent="0.25">
      <c r="B17" s="14" t="s">
        <v>13</v>
      </c>
      <c r="C17" s="7"/>
      <c r="D17" s="20">
        <f>SUM(D18:D26)</f>
        <v>1269707822.6599998</v>
      </c>
      <c r="E17" s="20">
        <f>SUM(E18:E26)</f>
        <v>1607352081.72</v>
      </c>
      <c r="F17" s="20">
        <f>SUM(F18:F26)</f>
        <v>1255171882.2800002</v>
      </c>
      <c r="G17" s="21">
        <v>1306105917.6800001</v>
      </c>
      <c r="H17" s="2"/>
    </row>
    <row r="18" spans="2:9" x14ac:dyDescent="0.25">
      <c r="B18" s="13"/>
      <c r="C18" s="9" t="s">
        <v>2</v>
      </c>
      <c r="D18" s="18">
        <v>265656590.52000001</v>
      </c>
      <c r="E18" s="18">
        <v>258637168.06</v>
      </c>
      <c r="F18" s="18">
        <v>387589995.44999999</v>
      </c>
      <c r="G18" s="19">
        <v>390997356.60000002</v>
      </c>
      <c r="H18" s="2"/>
      <c r="I18" s="2"/>
    </row>
    <row r="19" spans="2:9" x14ac:dyDescent="0.25">
      <c r="B19" s="13"/>
      <c r="C19" s="9" t="s">
        <v>3</v>
      </c>
      <c r="D19" s="18">
        <v>28085109.960000001</v>
      </c>
      <c r="E19" s="18">
        <v>37479090.060000002</v>
      </c>
      <c r="F19" s="18">
        <v>17341677.960000001</v>
      </c>
      <c r="G19" s="19">
        <v>19815773.93333333</v>
      </c>
      <c r="H19" s="2"/>
      <c r="I19" s="2"/>
    </row>
    <row r="20" spans="2:9" x14ac:dyDescent="0.25">
      <c r="B20" s="13"/>
      <c r="C20" s="9" t="s">
        <v>4</v>
      </c>
      <c r="D20" s="18">
        <v>173185922.47999999</v>
      </c>
      <c r="E20" s="18">
        <v>287172792.44</v>
      </c>
      <c r="F20" s="18">
        <v>160354409.24000001</v>
      </c>
      <c r="G20" s="19">
        <v>154759768.65333334</v>
      </c>
      <c r="H20" s="2"/>
      <c r="I20" s="2"/>
    </row>
    <row r="21" spans="2:9" ht="30" x14ac:dyDescent="0.25">
      <c r="B21" s="13"/>
      <c r="C21" s="15" t="s">
        <v>6</v>
      </c>
      <c r="D21" s="18">
        <v>389625883.79000002</v>
      </c>
      <c r="E21" s="18">
        <v>407760823.43000001</v>
      </c>
      <c r="F21" s="18">
        <v>384992066.33999997</v>
      </c>
      <c r="G21" s="19">
        <v>350448520.79999995</v>
      </c>
      <c r="H21" s="2"/>
      <c r="I21" s="2"/>
    </row>
    <row r="22" spans="2:9" x14ac:dyDescent="0.25">
      <c r="B22" s="13"/>
      <c r="C22" s="9" t="s">
        <v>7</v>
      </c>
      <c r="D22" s="18">
        <v>1280499.8600000001</v>
      </c>
      <c r="E22" s="18">
        <v>72698888.269999996</v>
      </c>
      <c r="F22" s="18">
        <v>34401406.600000001</v>
      </c>
      <c r="G22" s="19">
        <v>23656921.68</v>
      </c>
      <c r="H22" s="2"/>
      <c r="I22" s="2"/>
    </row>
    <row r="23" spans="2:9" x14ac:dyDescent="0.25">
      <c r="B23" s="13"/>
      <c r="C23" s="9" t="s">
        <v>8</v>
      </c>
      <c r="D23" s="18">
        <v>248544047.22</v>
      </c>
      <c r="E23" s="18">
        <v>382945725.79000002</v>
      </c>
      <c r="F23" s="18">
        <v>155267771.13</v>
      </c>
      <c r="G23" s="19">
        <v>295203551.80000001</v>
      </c>
      <c r="H23" s="2"/>
      <c r="I23" s="2"/>
    </row>
    <row r="24" spans="2:9" x14ac:dyDescent="0.25">
      <c r="B24" s="13"/>
      <c r="C24" s="9" t="s">
        <v>9</v>
      </c>
      <c r="D24" s="18">
        <v>0</v>
      </c>
      <c r="E24" s="18">
        <v>0</v>
      </c>
      <c r="F24" s="18">
        <v>0</v>
      </c>
      <c r="G24" s="19">
        <v>0</v>
      </c>
      <c r="H24" s="2"/>
      <c r="I24" s="2"/>
    </row>
    <row r="25" spans="2:9" x14ac:dyDescent="0.25">
      <c r="B25" s="13"/>
      <c r="C25" s="9" t="s">
        <v>5</v>
      </c>
      <c r="D25" s="18">
        <v>11567436.470000001</v>
      </c>
      <c r="E25" s="18">
        <v>15000</v>
      </c>
      <c r="F25" s="18">
        <v>4944456.92</v>
      </c>
      <c r="G25" s="19">
        <v>6270741.3066666666</v>
      </c>
      <c r="H25" s="2"/>
      <c r="I25" s="2"/>
    </row>
    <row r="26" spans="2:9" x14ac:dyDescent="0.25">
      <c r="B26" s="24"/>
      <c r="C26" s="25" t="s">
        <v>10</v>
      </c>
      <c r="D26" s="18">
        <v>151762332.36000001</v>
      </c>
      <c r="E26" s="18">
        <v>160642593.66999999</v>
      </c>
      <c r="F26" s="18">
        <v>110280098.64</v>
      </c>
      <c r="G26" s="19">
        <v>64953282.906666666</v>
      </c>
      <c r="H26" s="2"/>
      <c r="I26" s="2"/>
    </row>
    <row r="27" spans="2:9" ht="15.75" thickBot="1" x14ac:dyDescent="0.3">
      <c r="B27" s="26" t="s">
        <v>17</v>
      </c>
      <c r="C27" s="27"/>
      <c r="D27" s="22">
        <f>+D17+D7</f>
        <v>4664099414.6499996</v>
      </c>
      <c r="E27" s="22">
        <f>+E17+E7</f>
        <v>5684584401.25</v>
      </c>
      <c r="F27" s="22">
        <f>+F17+F7</f>
        <v>4696970887.7900009</v>
      </c>
      <c r="G27" s="23">
        <f>+G17+G7</f>
        <v>4693797231.708333</v>
      </c>
      <c r="H27" s="2"/>
    </row>
    <row r="28" spans="2:9" x14ac:dyDescent="0.25">
      <c r="B28" s="10" t="s">
        <v>15</v>
      </c>
    </row>
    <row r="29" spans="2:9" x14ac:dyDescent="0.25">
      <c r="D29" s="1"/>
      <c r="E29" s="1"/>
      <c r="F29" s="1"/>
      <c r="G29" s="1"/>
    </row>
    <row r="30" spans="2:9" x14ac:dyDescent="0.25">
      <c r="D30" s="2"/>
      <c r="E30" s="2"/>
      <c r="F30" s="2"/>
      <c r="G30" s="2"/>
    </row>
    <row r="32" spans="2:9" x14ac:dyDescent="0.25">
      <c r="D32" s="1"/>
      <c r="E32" s="1"/>
      <c r="F32" s="1"/>
      <c r="G32" s="1"/>
      <c r="H32" s="2"/>
    </row>
    <row r="33" spans="1:7" x14ac:dyDescent="0.25">
      <c r="D33" s="1"/>
      <c r="E33" s="1"/>
      <c r="F33" s="1"/>
      <c r="G33" s="1"/>
    </row>
    <row r="34" spans="1:7" x14ac:dyDescent="0.25">
      <c r="D34" s="2"/>
      <c r="E34" s="2"/>
      <c r="F34" s="2"/>
      <c r="G34" s="2"/>
    </row>
    <row r="35" spans="1:7" x14ac:dyDescent="0.25">
      <c r="D35" s="2"/>
      <c r="E35" s="2"/>
      <c r="F35" s="2"/>
      <c r="G35" s="2"/>
    </row>
    <row r="38" spans="1:7" x14ac:dyDescent="0.25">
      <c r="A38" s="6"/>
      <c r="B38" s="6"/>
      <c r="C38" s="6"/>
      <c r="D38" s="6"/>
      <c r="E38" s="6"/>
      <c r="F38" s="6"/>
      <c r="G38" s="3"/>
    </row>
    <row r="39" spans="1:7" x14ac:dyDescent="0.25">
      <c r="A39" s="6"/>
      <c r="B39" s="6"/>
      <c r="C39" s="6"/>
      <c r="D39" s="6"/>
      <c r="E39" s="6"/>
      <c r="F39" s="6"/>
    </row>
    <row r="40" spans="1:7" x14ac:dyDescent="0.25">
      <c r="A40" s="6"/>
      <c r="B40" s="6"/>
      <c r="C40" s="6"/>
      <c r="D40" s="6"/>
      <c r="E40" s="6"/>
      <c r="F40" s="6"/>
    </row>
    <row r="41" spans="1:7" x14ac:dyDescent="0.25">
      <c r="A41" s="6"/>
      <c r="B41" s="6"/>
      <c r="C41" s="6"/>
      <c r="D41" s="6"/>
      <c r="E41" s="6"/>
      <c r="F41" s="6"/>
    </row>
    <row r="42" spans="1:7" x14ac:dyDescent="0.25">
      <c r="A42" s="6"/>
      <c r="B42" s="6"/>
      <c r="C42" s="6"/>
      <c r="D42" s="6"/>
      <c r="E42" s="6"/>
      <c r="F42" s="6"/>
    </row>
    <row r="43" spans="1:7" x14ac:dyDescent="0.25">
      <c r="A43" s="6"/>
      <c r="B43" s="6"/>
      <c r="C43" s="6"/>
      <c r="D43" s="6"/>
      <c r="E43" s="6"/>
      <c r="F43" s="6"/>
    </row>
    <row r="44" spans="1:7" x14ac:dyDescent="0.25">
      <c r="A44" s="6"/>
      <c r="B44" s="6"/>
      <c r="C44" s="6"/>
      <c r="D44" s="6"/>
      <c r="E44" s="6"/>
      <c r="F44" s="6"/>
    </row>
  </sheetData>
  <mergeCells count="6">
    <mergeCell ref="B1:G1"/>
    <mergeCell ref="B2:G2"/>
    <mergeCell ref="B3:G3"/>
    <mergeCell ref="B4:G4"/>
    <mergeCell ref="B5:G5"/>
    <mergeCell ref="B6:C6"/>
  </mergeCells>
  <pageMargins left="0.70866141732283472" right="0.26" top="0.96" bottom="0.2800000000000000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2020-10-28T21:18:46Z</cp:lastPrinted>
  <dcterms:created xsi:type="dcterms:W3CDTF">2019-12-14T21:20:41Z</dcterms:created>
  <dcterms:modified xsi:type="dcterms:W3CDTF">2021-07-13T22:05:15Z</dcterms:modified>
</cp:coreProperties>
</file>