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ctecnica\2022-2024\3 TRANSPARENCIA\2. AREGIONAL\2023\BII. Marco Programático Presupuestal\"/>
    </mc:Choice>
  </mc:AlternateContent>
  <bookViews>
    <workbookView xWindow="0" yWindow="0" windowWidth="28800" windowHeight="12330"/>
  </bookViews>
  <sheets>
    <sheet name="Proyecciones " sheetId="1" r:id="rId1"/>
  </sheets>
  <definedNames>
    <definedName name="_xlnm.Print_Area" localSheetId="0">'Proyecciones '!$A$1:$F$34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5" i="1"/>
  <c r="E25" i="1" s="1"/>
  <c r="F25" i="1" s="1"/>
  <c r="D21" i="1"/>
  <c r="D20" i="1" s="1"/>
  <c r="C20" i="1"/>
  <c r="E19" i="1"/>
  <c r="F19" i="1" s="1"/>
  <c r="D19" i="1"/>
  <c r="D16" i="1"/>
  <c r="E16" i="1" s="1"/>
  <c r="F16" i="1" s="1"/>
  <c r="E15" i="1"/>
  <c r="F15" i="1" s="1"/>
  <c r="D15" i="1"/>
  <c r="D14" i="1"/>
  <c r="E14" i="1" s="1"/>
  <c r="F14" i="1" s="1"/>
  <c r="E13" i="1"/>
  <c r="F13" i="1" s="1"/>
  <c r="D13" i="1"/>
  <c r="D12" i="1"/>
  <c r="E12" i="1" s="1"/>
  <c r="F12" i="1" s="1"/>
  <c r="E11" i="1"/>
  <c r="F11" i="1" s="1"/>
  <c r="D11" i="1"/>
  <c r="D10" i="1"/>
  <c r="E10" i="1" s="1"/>
  <c r="F10" i="1" s="1"/>
  <c r="E9" i="1"/>
  <c r="F9" i="1" s="1"/>
  <c r="D9" i="1"/>
  <c r="D8" i="1"/>
  <c r="D7" i="1" s="1"/>
  <c r="C7" i="1"/>
  <c r="D28" i="1" l="1"/>
  <c r="E21" i="1"/>
  <c r="E8" i="1"/>
  <c r="F8" i="1" l="1"/>
  <c r="F7" i="1" s="1"/>
  <c r="E7" i="1"/>
  <c r="E20" i="1"/>
  <c r="F21" i="1"/>
  <c r="F20" i="1" s="1"/>
  <c r="E28" i="1" l="1"/>
  <c r="F28" i="1"/>
</calcChain>
</file>

<file path=xl/sharedStrings.xml><?xml version="1.0" encoding="utf-8"?>
<sst xmlns="http://schemas.openxmlformats.org/spreadsheetml/2006/main" count="31" uniqueCount="31">
  <si>
    <t>Municipio de Puebla</t>
  </si>
  <si>
    <t xml:space="preserve">Proyecciones de Ingresos- LDF </t>
  </si>
  <si>
    <t>(PESOS)</t>
  </si>
  <si>
    <t>(CIFRAS NOMINALES)</t>
  </si>
  <si>
    <t>CONCEPTO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</si>
  <si>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</si>
  <si>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</si>
  <si>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</si>
  <si>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</si>
  <si>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</si>
  <si>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</si>
  <si>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</si>
  <si>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</si>
  <si>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</si>
  <si>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</si>
  <si>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</si>
  <si>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</si>
  <si>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</si>
  <si>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t>2.   Transferencias Federales Etiquetadas (2=A+B+C+D+E)</t>
  </si>
  <si>
    <t xml:space="preserve">A.    Aportaciones </t>
  </si>
  <si>
    <t>B.    Convenios</t>
  </si>
  <si>
    <t xml:space="preserve">C.    Fondos Distintos de Aportaciones </t>
  </si>
  <si>
    <t>D. Transferencias, Asignaciones, Subsidios y Subvenciones, y Pensiones y Jubilaciones</t>
  </si>
  <si>
    <t>E. 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</si>
  <si>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</si>
  <si>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</si>
  <si>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</si>
  <si>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</si>
  <si>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 xml:space="preserve">1. Ingresos Derivados de Financiamientos con Fuente de Pago de Recursos de Libre Disposición.
</t>
  </si>
  <si>
    <t xml:space="preserve">2. Ingresos derivados de Financiamientos con Fuente de Pago de Transferencias Federales Etiquetadas.
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</si>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</sst>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3" fontId="6" fillId="0" borderId="0" xfId="1" applyFont="1" applyAlignment="1">
      <alignment wrapText="1"/>
    </xf>
    <xf numFmtId="0" fontId="7" fillId="3" borderId="10" xfId="0" applyFont="1" applyFill="1" applyBorder="1" applyAlignment="1">
      <alignment horizontal="left" vertical="center" wrapText="1"/>
    </xf>
    <xf numFmtId="43" fontId="5" fillId="0" borderId="11" xfId="0" applyNumberFormat="1" applyFont="1" applyFill="1" applyBorder="1" applyAlignment="1" applyProtection="1">
      <alignment horizontal="left" vertical="center" wrapText="1" indent="1"/>
    </xf>
    <xf numFmtId="0" fontId="8" fillId="0" borderId="10" xfId="0" applyFont="1" applyBorder="1"/>
    <xf numFmtId="43" fontId="8" fillId="0" borderId="10" xfId="1" applyNumberFormat="1" applyFont="1" applyBorder="1"/>
    <xf numFmtId="43" fontId="8" fillId="0" borderId="10" xfId="1" applyNumberFormat="1" applyFont="1" applyFill="1" applyBorder="1"/>
    <xf numFmtId="43" fontId="3" fillId="0" borderId="0" xfId="0" applyNumberFormat="1" applyFont="1"/>
    <xf numFmtId="43" fontId="2" fillId="0" borderId="0" xfId="1" applyFont="1"/>
    <xf numFmtId="0" fontId="8" fillId="0" borderId="10" xfId="0" applyFont="1" applyBorder="1" applyAlignment="1">
      <alignment horizontal="justify" vertical="justify" wrapText="1"/>
    </xf>
    <xf numFmtId="43" fontId="8" fillId="0" borderId="10" xfId="1" applyFont="1" applyBorder="1"/>
    <xf numFmtId="43" fontId="8" fillId="0" borderId="10" xfId="1" applyFont="1" applyFill="1" applyBorder="1"/>
    <xf numFmtId="43" fontId="2" fillId="0" borderId="0" xfId="0" applyNumberFormat="1" applyFont="1"/>
    <xf numFmtId="43" fontId="5" fillId="0" borderId="11" xfId="1" applyFont="1" applyFill="1" applyBorder="1" applyAlignment="1" applyProtection="1">
      <alignment horizontal="left" vertical="center" wrapText="1" indent="1"/>
    </xf>
    <xf numFmtId="43" fontId="8" fillId="3" borderId="10" xfId="1" applyFont="1" applyFill="1" applyBorder="1"/>
    <xf numFmtId="43" fontId="5" fillId="0" borderId="10" xfId="1" applyFont="1" applyBorder="1"/>
    <xf numFmtId="0" fontId="7" fillId="3" borderId="12" xfId="0" applyFont="1" applyFill="1" applyBorder="1" applyAlignment="1">
      <alignment horizontal="left" vertical="center" wrapText="1"/>
    </xf>
    <xf numFmtId="43" fontId="5" fillId="0" borderId="12" xfId="0" applyNumberFormat="1" applyFont="1" applyFill="1" applyBorder="1" applyAlignment="1" applyProtection="1">
      <alignment horizontal="left" vertical="center" wrapText="1" indent="1"/>
    </xf>
    <xf numFmtId="0" fontId="9" fillId="0" borderId="1" xfId="0" applyFont="1" applyFill="1" applyBorder="1" applyAlignment="1" applyProtection="1">
      <alignment horizontal="left" vertical="top" wrapText="1" indent="1"/>
    </xf>
    <xf numFmtId="43" fontId="9" fillId="0" borderId="2" xfId="0" applyNumberFormat="1" applyFont="1" applyFill="1" applyBorder="1" applyAlignment="1" applyProtection="1">
      <alignment horizontal="left" vertical="top" wrapText="1" indent="1"/>
    </xf>
    <xf numFmtId="43" fontId="9" fillId="0" borderId="3" xfId="0" applyNumberFormat="1" applyFont="1" applyFill="1" applyBorder="1" applyAlignment="1" applyProtection="1">
      <alignment horizontal="left" vertical="top" wrapText="1" indent="1"/>
    </xf>
    <xf numFmtId="0" fontId="9" fillId="0" borderId="4" xfId="0" applyFont="1" applyFill="1" applyBorder="1" applyAlignment="1" applyProtection="1">
      <alignment horizontal="left" vertical="top" wrapText="1" indent="1"/>
    </xf>
    <xf numFmtId="43" fontId="9" fillId="0" borderId="0" xfId="0" applyNumberFormat="1" applyFont="1" applyFill="1" applyBorder="1" applyAlignment="1" applyProtection="1">
      <alignment horizontal="left" vertical="top" wrapText="1" indent="1"/>
    </xf>
    <xf numFmtId="0" fontId="9" fillId="0" borderId="0" xfId="0" applyFont="1" applyFill="1" applyBorder="1" applyAlignment="1" applyProtection="1">
      <alignment horizontal="left" vertical="top" wrapText="1" indent="1"/>
    </xf>
    <xf numFmtId="43" fontId="9" fillId="0" borderId="5" xfId="0" applyNumberFormat="1" applyFont="1" applyFill="1" applyBorder="1" applyAlignment="1" applyProtection="1">
      <alignment horizontal="left" vertical="top" wrapText="1" indent="1"/>
    </xf>
    <xf numFmtId="0" fontId="10" fillId="0" borderId="4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0" fontId="9" fillId="0" borderId="5" xfId="0" applyFont="1" applyFill="1" applyBorder="1" applyAlignment="1" applyProtection="1">
      <alignment horizontal="left" vertical="top" wrapText="1" indent="1"/>
    </xf>
    <xf numFmtId="0" fontId="10" fillId="0" borderId="4" xfId="0" applyFont="1" applyFill="1" applyBorder="1" applyAlignment="1" applyProtection="1">
      <alignment horizontal="left" vertical="top" wrapText="1" indent="1"/>
    </xf>
    <xf numFmtId="0" fontId="10" fillId="0" borderId="6" xfId="0" applyFont="1" applyFill="1" applyBorder="1" applyAlignment="1" applyProtection="1">
      <alignment horizontal="left" vertical="top" wrapText="1" indent="1"/>
    </xf>
    <xf numFmtId="0" fontId="9" fillId="0" borderId="7" xfId="0" applyFont="1" applyFill="1" applyBorder="1" applyAlignment="1" applyProtection="1">
      <alignment horizontal="left" vertical="top" wrapText="1" indent="1"/>
    </xf>
    <xf numFmtId="0" fontId="9" fillId="0" borderId="8" xfId="0" applyFont="1" applyFill="1" applyBorder="1" applyAlignment="1" applyProtection="1">
      <alignment horizontal="left" vertical="top" wrapText="1" indent="1"/>
    </xf>
    <xf numFmtId="0" fontId="10" fillId="0" borderId="0" xfId="0" applyFont="1" applyFill="1" applyBorder="1" applyAlignment="1" applyProtection="1">
      <alignment horizontal="left" vertical="top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66675</xdr:rowOff>
    </xdr:from>
    <xdr:to>
      <xdr:col>1</xdr:col>
      <xdr:colOff>2391979</xdr:colOff>
      <xdr:row>4</xdr:row>
      <xdr:rowOff>142985</xdr:rowOff>
    </xdr:to>
    <xdr:pic>
      <xdr:nvPicPr>
        <xdr:cNvPr id="2" name="Imagen 1" descr="C:\Users\usuario\Downloads\Logos Secretarias-03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57175"/>
          <a:ext cx="2249104" cy="8764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zoomScaleNormal="100" workbookViewId="0">
      <selection activeCell="G6" sqref="G6"/>
    </sheetView>
  </sheetViews>
  <sheetFormatPr baseColWidth="10" defaultRowHeight="14.25" x14ac:dyDescent="0.2"/>
  <cols>
    <col min="1" max="1" width="2.28515625" style="2" customWidth="1"/>
    <col min="2" max="2" width="42.28515625" style="2" customWidth="1"/>
    <col min="3" max="6" width="19.7109375" style="2" bestFit="1" customWidth="1"/>
    <col min="7" max="7" width="19.5703125" style="2" bestFit="1" customWidth="1"/>
    <col min="8" max="8" width="21" style="3" customWidth="1"/>
    <col min="9" max="9" width="18.5703125" style="2" bestFit="1" customWidth="1"/>
    <col min="10" max="16384" width="11.42578125" style="2"/>
  </cols>
  <sheetData>
    <row r="1" spans="2:9" ht="15" x14ac:dyDescent="0.25">
      <c r="B1" s="1"/>
      <c r="C1" s="1"/>
      <c r="D1" s="1"/>
      <c r="E1" s="1"/>
      <c r="F1" s="1"/>
    </row>
    <row r="2" spans="2:9" ht="21.95" customHeight="1" x14ac:dyDescent="0.3">
      <c r="B2" s="4" t="s">
        <v>0</v>
      </c>
      <c r="C2" s="5"/>
      <c r="D2" s="5"/>
      <c r="E2" s="5"/>
      <c r="F2" s="6"/>
    </row>
    <row r="3" spans="2:9" ht="21.95" customHeight="1" x14ac:dyDescent="0.3">
      <c r="B3" s="7" t="s">
        <v>1</v>
      </c>
      <c r="C3" s="8"/>
      <c r="D3" s="8"/>
      <c r="E3" s="8"/>
      <c r="F3" s="9"/>
    </row>
    <row r="4" spans="2:9" ht="19.5" x14ac:dyDescent="0.3">
      <c r="B4" s="10"/>
      <c r="C4" s="11" t="s">
        <v>2</v>
      </c>
      <c r="D4" s="11"/>
      <c r="E4" s="12"/>
      <c r="F4" s="13"/>
    </row>
    <row r="5" spans="2:9" ht="19.5" x14ac:dyDescent="0.3">
      <c r="B5" s="14"/>
      <c r="C5" s="15" t="s">
        <v>3</v>
      </c>
      <c r="D5" s="15"/>
      <c r="E5" s="16"/>
      <c r="F5" s="17"/>
    </row>
    <row r="6" spans="2:9" s="19" customFormat="1" ht="22.5" customHeight="1" x14ac:dyDescent="0.2">
      <c r="B6" s="18" t="s">
        <v>4</v>
      </c>
      <c r="C6" s="18">
        <v>2023</v>
      </c>
      <c r="D6" s="18">
        <v>2024</v>
      </c>
      <c r="E6" s="18">
        <v>2025</v>
      </c>
      <c r="F6" s="18">
        <v>2026</v>
      </c>
      <c r="H6" s="20"/>
    </row>
    <row r="7" spans="2:9" s="19" customFormat="1" ht="31.5" x14ac:dyDescent="0.2">
      <c r="B7" s="21" t="s">
        <v>5</v>
      </c>
      <c r="C7" s="22">
        <f t="shared" ref="C7:F7" si="0">SUM(C8:C19)</f>
        <v>4340699721</v>
      </c>
      <c r="D7" s="22">
        <f t="shared" si="0"/>
        <v>4557734707.0500002</v>
      </c>
      <c r="E7" s="22">
        <f t="shared" si="0"/>
        <v>4785621442.4025002</v>
      </c>
      <c r="F7" s="22">
        <f t="shared" si="0"/>
        <v>5024902514.522625</v>
      </c>
      <c r="H7" s="20"/>
    </row>
    <row r="8" spans="2:9" ht="15.75" x14ac:dyDescent="0.25">
      <c r="B8" s="23" t="s">
        <v>6</v>
      </c>
      <c r="C8" s="24">
        <v>1115422962</v>
      </c>
      <c r="D8" s="25">
        <f t="shared" ref="D8:F16" si="1">C8*1.05</f>
        <v>1171194110.1000001</v>
      </c>
      <c r="E8" s="24">
        <f t="shared" si="1"/>
        <v>1229753815.6050003</v>
      </c>
      <c r="F8" s="24">
        <f t="shared" si="1"/>
        <v>1291241506.3852503</v>
      </c>
      <c r="I8" s="26"/>
    </row>
    <row r="9" spans="2:9" ht="15.75" x14ac:dyDescent="0.25">
      <c r="B9" s="23" t="s">
        <v>7</v>
      </c>
      <c r="C9" s="24">
        <v>0</v>
      </c>
      <c r="D9" s="25">
        <f t="shared" si="1"/>
        <v>0</v>
      </c>
      <c r="E9" s="24">
        <f t="shared" si="1"/>
        <v>0</v>
      </c>
      <c r="F9" s="24">
        <f t="shared" si="1"/>
        <v>0</v>
      </c>
      <c r="I9" s="26"/>
    </row>
    <row r="10" spans="2:9" ht="15.75" x14ac:dyDescent="0.25">
      <c r="B10" s="23" t="s">
        <v>8</v>
      </c>
      <c r="C10" s="24">
        <v>2419507</v>
      </c>
      <c r="D10" s="25">
        <f t="shared" si="1"/>
        <v>2540482.35</v>
      </c>
      <c r="E10" s="24">
        <f t="shared" si="1"/>
        <v>2667506.4675000003</v>
      </c>
      <c r="F10" s="24">
        <f t="shared" si="1"/>
        <v>2800881.7908750004</v>
      </c>
      <c r="I10" s="26"/>
    </row>
    <row r="11" spans="2:9" ht="15.75" x14ac:dyDescent="0.25">
      <c r="B11" s="23" t="s">
        <v>9</v>
      </c>
      <c r="C11" s="24">
        <v>545936452</v>
      </c>
      <c r="D11" s="25">
        <f t="shared" si="1"/>
        <v>573233274.60000002</v>
      </c>
      <c r="E11" s="24">
        <f t="shared" si="1"/>
        <v>601894938.33000004</v>
      </c>
      <c r="F11" s="24">
        <f t="shared" si="1"/>
        <v>631989685.24650002</v>
      </c>
      <c r="I11" s="26"/>
    </row>
    <row r="12" spans="2:9" s="1" customFormat="1" ht="15.75" x14ac:dyDescent="0.25">
      <c r="B12" s="23" t="s">
        <v>10</v>
      </c>
      <c r="C12" s="24">
        <v>57204824</v>
      </c>
      <c r="D12" s="25">
        <f t="shared" si="1"/>
        <v>60065065.200000003</v>
      </c>
      <c r="E12" s="24">
        <f t="shared" si="1"/>
        <v>63068318.460000008</v>
      </c>
      <c r="F12" s="24">
        <f t="shared" si="1"/>
        <v>66221734.383000009</v>
      </c>
      <c r="H12" s="27"/>
      <c r="I12" s="26"/>
    </row>
    <row r="13" spans="2:9" ht="15.75" x14ac:dyDescent="0.25">
      <c r="B13" s="23" t="s">
        <v>11</v>
      </c>
      <c r="C13" s="24">
        <v>126208686</v>
      </c>
      <c r="D13" s="25">
        <f t="shared" si="1"/>
        <v>132519120.30000001</v>
      </c>
      <c r="E13" s="24">
        <f t="shared" si="1"/>
        <v>139145076.31500003</v>
      </c>
      <c r="F13" s="24">
        <f t="shared" si="1"/>
        <v>146102330.13075003</v>
      </c>
      <c r="I13" s="26"/>
    </row>
    <row r="14" spans="2:9" ht="31.5" x14ac:dyDescent="0.25">
      <c r="B14" s="28" t="s">
        <v>12</v>
      </c>
      <c r="C14" s="29">
        <v>0</v>
      </c>
      <c r="D14" s="25">
        <f t="shared" si="1"/>
        <v>0</v>
      </c>
      <c r="E14" s="24">
        <f t="shared" si="1"/>
        <v>0</v>
      </c>
      <c r="F14" s="24">
        <f t="shared" si="1"/>
        <v>0</v>
      </c>
    </row>
    <row r="15" spans="2:9" ht="15.75" x14ac:dyDescent="0.25">
      <c r="B15" s="23" t="s">
        <v>13</v>
      </c>
      <c r="C15" s="29">
        <v>2469465488.5799999</v>
      </c>
      <c r="D15" s="25">
        <f t="shared" si="1"/>
        <v>2592938763.0089998</v>
      </c>
      <c r="E15" s="24">
        <f t="shared" si="1"/>
        <v>2722585701.1594501</v>
      </c>
      <c r="F15" s="24">
        <f t="shared" si="1"/>
        <v>2858714986.2174225</v>
      </c>
      <c r="I15" s="26"/>
    </row>
    <row r="16" spans="2:9" ht="31.5" x14ac:dyDescent="0.25">
      <c r="B16" s="28" t="s">
        <v>14</v>
      </c>
      <c r="C16" s="29">
        <v>24041801.420000002</v>
      </c>
      <c r="D16" s="25">
        <f t="shared" si="1"/>
        <v>25243891.491000004</v>
      </c>
      <c r="E16" s="24">
        <f t="shared" si="1"/>
        <v>26506086.065550007</v>
      </c>
      <c r="F16" s="24">
        <f t="shared" si="1"/>
        <v>27831390.368827507</v>
      </c>
    </row>
    <row r="17" spans="2:9" s="1" customFormat="1" ht="15.75" x14ac:dyDescent="0.25">
      <c r="B17" s="23" t="s">
        <v>15</v>
      </c>
      <c r="C17" s="29">
        <v>0</v>
      </c>
      <c r="D17" s="30">
        <v>0</v>
      </c>
      <c r="E17" s="29">
        <v>0</v>
      </c>
      <c r="F17" s="29">
        <v>0</v>
      </c>
      <c r="H17" s="27"/>
      <c r="I17" s="31"/>
    </row>
    <row r="18" spans="2:9" ht="15.75" x14ac:dyDescent="0.25">
      <c r="B18" s="23" t="s">
        <v>16</v>
      </c>
      <c r="C18" s="29">
        <v>0</v>
      </c>
      <c r="D18" s="30">
        <v>0</v>
      </c>
      <c r="E18" s="29">
        <v>0</v>
      </c>
      <c r="F18" s="29">
        <v>0</v>
      </c>
    </row>
    <row r="19" spans="2:9" ht="15.75" x14ac:dyDescent="0.25">
      <c r="B19" s="23" t="s">
        <v>17</v>
      </c>
      <c r="C19" s="29">
        <v>0</v>
      </c>
      <c r="D19" s="25">
        <f>C19*1.05</f>
        <v>0</v>
      </c>
      <c r="E19" s="24">
        <f>D19*1.05</f>
        <v>0</v>
      </c>
      <c r="F19" s="24">
        <f>E19*1.05</f>
        <v>0</v>
      </c>
    </row>
    <row r="20" spans="2:9" s="1" customFormat="1" ht="31.5" x14ac:dyDescent="0.25">
      <c r="B20" s="21" t="s">
        <v>18</v>
      </c>
      <c r="C20" s="32">
        <f t="shared" ref="C20:F20" si="2">SUM(C21:C25)</f>
        <v>1720820079</v>
      </c>
      <c r="D20" s="32">
        <f t="shared" si="2"/>
        <v>1806861082.95</v>
      </c>
      <c r="E20" s="32">
        <f t="shared" si="2"/>
        <v>1897204137.0975001</v>
      </c>
      <c r="F20" s="32">
        <f t="shared" si="2"/>
        <v>1992064343.9523752</v>
      </c>
      <c r="H20" s="27"/>
    </row>
    <row r="21" spans="2:9" ht="15.75" x14ac:dyDescent="0.25">
      <c r="B21" s="23" t="s">
        <v>19</v>
      </c>
      <c r="C21" s="29">
        <v>1720820079</v>
      </c>
      <c r="D21" s="30">
        <f>C21*1.05</f>
        <v>1806861082.95</v>
      </c>
      <c r="E21" s="29">
        <f>D21*1.05</f>
        <v>1897204137.0975001</v>
      </c>
      <c r="F21" s="29">
        <f>E21*1.05</f>
        <v>1992064343.9523752</v>
      </c>
    </row>
    <row r="22" spans="2:9" ht="15.75" x14ac:dyDescent="0.25">
      <c r="B22" s="23" t="s">
        <v>20</v>
      </c>
      <c r="C22" s="33">
        <v>0</v>
      </c>
      <c r="D22" s="30">
        <v>0</v>
      </c>
      <c r="E22" s="33">
        <v>0</v>
      </c>
      <c r="F22" s="33">
        <v>0</v>
      </c>
    </row>
    <row r="23" spans="2:9" ht="15.75" x14ac:dyDescent="0.25">
      <c r="B23" s="23" t="s">
        <v>21</v>
      </c>
      <c r="C23" s="33">
        <v>0</v>
      </c>
      <c r="D23" s="30">
        <v>0</v>
      </c>
      <c r="E23" s="33">
        <v>0</v>
      </c>
      <c r="F23" s="33">
        <v>0</v>
      </c>
    </row>
    <row r="24" spans="2:9" ht="31.5" x14ac:dyDescent="0.25">
      <c r="B24" s="28" t="s">
        <v>22</v>
      </c>
      <c r="C24" s="33">
        <v>0</v>
      </c>
      <c r="D24" s="30">
        <v>0</v>
      </c>
      <c r="E24" s="33">
        <v>0</v>
      </c>
      <c r="F24" s="33">
        <v>0</v>
      </c>
    </row>
    <row r="25" spans="2:9" ht="15.75" x14ac:dyDescent="0.25">
      <c r="B25" s="23" t="s">
        <v>23</v>
      </c>
      <c r="C25" s="33">
        <v>0</v>
      </c>
      <c r="D25" s="25">
        <f>C25*1.05</f>
        <v>0</v>
      </c>
      <c r="E25" s="24">
        <f>D25*1.05</f>
        <v>0</v>
      </c>
      <c r="F25" s="24">
        <f>E25*1.05</f>
        <v>0</v>
      </c>
    </row>
    <row r="26" spans="2:9" ht="31.5" x14ac:dyDescent="0.25">
      <c r="B26" s="21" t="s">
        <v>24</v>
      </c>
      <c r="C26" s="34">
        <v>0</v>
      </c>
      <c r="D26" s="34">
        <v>0</v>
      </c>
      <c r="E26" s="34">
        <v>0</v>
      </c>
      <c r="F26" s="34">
        <v>0</v>
      </c>
    </row>
    <row r="27" spans="2:9" ht="15.75" x14ac:dyDescent="0.25">
      <c r="B27" s="23" t="s">
        <v>25</v>
      </c>
      <c r="C27" s="34">
        <v>0</v>
      </c>
      <c r="D27" s="34">
        <v>0</v>
      </c>
      <c r="E27" s="34">
        <v>0</v>
      </c>
      <c r="F27" s="34">
        <v>0</v>
      </c>
    </row>
    <row r="28" spans="2:9" ht="31.5" x14ac:dyDescent="0.2">
      <c r="B28" s="35" t="s">
        <v>26</v>
      </c>
      <c r="C28" s="36">
        <f>C7+C20+C26</f>
        <v>6061519800</v>
      </c>
      <c r="D28" s="36">
        <f>D7+D20+D26</f>
        <v>6364595790</v>
      </c>
      <c r="E28" s="36">
        <f>E7+E20+E26</f>
        <v>6682825579.5</v>
      </c>
      <c r="F28" s="36">
        <f>F7+F20+F26</f>
        <v>7016966858.4750004</v>
      </c>
    </row>
    <row r="29" spans="2:9" ht="15" x14ac:dyDescent="0.2">
      <c r="B29" s="37"/>
      <c r="C29" s="38"/>
      <c r="D29" s="38"/>
      <c r="E29" s="38"/>
      <c r="F29" s="39"/>
    </row>
    <row r="30" spans="2:9" ht="15" x14ac:dyDescent="0.2">
      <c r="B30" s="40" t="s">
        <v>27</v>
      </c>
      <c r="C30" s="41"/>
      <c r="D30" s="42"/>
      <c r="E30" s="41"/>
      <c r="F30" s="43"/>
    </row>
    <row r="31" spans="2:9" ht="47.25" customHeight="1" x14ac:dyDescent="0.2">
      <c r="B31" s="44" t="s">
        <v>28</v>
      </c>
      <c r="C31" s="45"/>
      <c r="D31" s="42"/>
      <c r="E31" s="42"/>
      <c r="F31" s="46"/>
    </row>
    <row r="32" spans="2:9" ht="51" customHeight="1" x14ac:dyDescent="0.2">
      <c r="B32" s="47" t="s">
        <v>29</v>
      </c>
      <c r="C32" s="42"/>
      <c r="D32" s="42"/>
      <c r="E32" s="42"/>
      <c r="F32" s="46"/>
    </row>
    <row r="33" spans="2:6" ht="30" x14ac:dyDescent="0.2">
      <c r="B33" s="48" t="s">
        <v>30</v>
      </c>
      <c r="C33" s="49"/>
      <c r="D33" s="49"/>
      <c r="E33" s="49"/>
      <c r="F33" s="50"/>
    </row>
    <row r="34" spans="2:6" ht="15" x14ac:dyDescent="0.2">
      <c r="B34" s="51"/>
      <c r="C34" s="42"/>
      <c r="D34" s="42"/>
      <c r="E34" s="42"/>
      <c r="F34" s="42"/>
    </row>
  </sheetData>
  <mergeCells count="4">
    <mergeCell ref="B2:F2"/>
    <mergeCell ref="B3:F3"/>
    <mergeCell ref="C4:D4"/>
    <mergeCell ref="C5:D5"/>
  </mergeCells>
  <pageMargins left="0.70866141732283472" right="0.17" top="0.6692913385826772" bottom="0.39370078740157483" header="0.15748031496062992" footer="0.31496062992125984"/>
  <pageSetup scale="7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Proyecciones </vt:lpstr>
      <vt:lpstr>'Proyecciones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2023-01-26T21:03:18Z</dcterms:created>
  <dcterms:modified xsi:type="dcterms:W3CDTF">2023-01-26T21:03:42Z</dcterms:modified>
</cp:coreProperties>
</file>