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 windowWidth="20730" windowHeight="4740"/>
  </bookViews>
  <sheets>
    <sheet name="Reporte de Formatos" sheetId="1" r:id="rId1"/>
    <sheet name="Hidden_1" sheetId="2" r:id="rId2"/>
    <sheet name="Hidden_2" sheetId="3" r:id="rId3"/>
    <sheet name="Hidden_3" sheetId="4" r:id="rId4"/>
    <sheet name="Tabla_342362" sheetId="5" r:id="rId5"/>
    <sheet name="Tabla_342346" sheetId="6" r:id="rId6"/>
    <sheet name="Hidden_1_Tabla_342346" sheetId="7" r:id="rId7"/>
    <sheet name="Tabla_342359" sheetId="8" r:id="rId8"/>
    <sheet name="Hoja1" sheetId="9" r:id="rId9"/>
  </sheets>
  <definedNames>
    <definedName name="Hidden_1_Tabla_3423464">Hidden_1_Tabla_342346!$A$1:$A$3</definedName>
    <definedName name="Hidden_13">Hidden_1!$A$1:$A$2</definedName>
    <definedName name="Hidden_24">Hidden_2!$A$1:$A$5</definedName>
    <definedName name="Hidden_335">Hidden_3!$A$1:$A$2</definedName>
  </definedNames>
  <calcPr calcId="144525"/>
</workbook>
</file>

<file path=xl/calcChain.xml><?xml version="1.0" encoding="utf-8"?>
<calcChain xmlns="http://schemas.openxmlformats.org/spreadsheetml/2006/main">
  <c r="AB21" i="1" l="1"/>
  <c r="AB20" i="1"/>
  <c r="AB19" i="1"/>
  <c r="AB18" i="1"/>
  <c r="V20" i="1" l="1"/>
  <c r="T21" i="1" l="1"/>
  <c r="T19" i="1"/>
  <c r="T18" i="1"/>
</calcChain>
</file>

<file path=xl/sharedStrings.xml><?xml version="1.0" encoding="utf-8"?>
<sst xmlns="http://schemas.openxmlformats.org/spreadsheetml/2006/main" count="485" uniqueCount="257">
  <si>
    <t>43774</t>
  </si>
  <si>
    <t>TÍTULO</t>
  </si>
  <si>
    <t>NOMBRE CORTO</t>
  </si>
  <si>
    <t>DESCRIPCIÓN</t>
  </si>
  <si>
    <t>Resultados adjudicaciones, invitaciones y licitaciones_Procedimientos de adjudicación directa</t>
  </si>
  <si>
    <t>A77FXXVIIIB</t>
  </si>
  <si>
    <t>Procedimiento de adjudicación directa, invitación restringida, y licitación pública, así como, los equivalentes.</t>
  </si>
  <si>
    <t>1</t>
  </si>
  <si>
    <t>4</t>
  </si>
  <si>
    <t>9</t>
  </si>
  <si>
    <t>2</t>
  </si>
  <si>
    <t>7</t>
  </si>
  <si>
    <t>10</t>
  </si>
  <si>
    <t>6</t>
  </si>
  <si>
    <t>13</t>
  </si>
  <si>
    <t>14</t>
  </si>
  <si>
    <t>342324</t>
  </si>
  <si>
    <t>342349</t>
  </si>
  <si>
    <t>342350</t>
  </si>
  <si>
    <t>342361</t>
  </si>
  <si>
    <t>342360</t>
  </si>
  <si>
    <t>342321</t>
  </si>
  <si>
    <t>342329</t>
  </si>
  <si>
    <t>342341</t>
  </si>
  <si>
    <t>342330</t>
  </si>
  <si>
    <t>342362</t>
  </si>
  <si>
    <t>342355</t>
  </si>
  <si>
    <t>342351</t>
  </si>
  <si>
    <t>342356</t>
  </si>
  <si>
    <t>342357</t>
  </si>
  <si>
    <t>342358</t>
  </si>
  <si>
    <t>342326</t>
  </si>
  <si>
    <t>342327</t>
  </si>
  <si>
    <t>342322</t>
  </si>
  <si>
    <t>342334</t>
  </si>
  <si>
    <t>342335</t>
  </si>
  <si>
    <t>342336</t>
  </si>
  <si>
    <t>342338</t>
  </si>
  <si>
    <t>342339</t>
  </si>
  <si>
    <t>342319</t>
  </si>
  <si>
    <t>342320</t>
  </si>
  <si>
    <t>342323</t>
  </si>
  <si>
    <t>342331</t>
  </si>
  <si>
    <t>342337</t>
  </si>
  <si>
    <t>342332</t>
  </si>
  <si>
    <t>342352</t>
  </si>
  <si>
    <t>342345</t>
  </si>
  <si>
    <t>342344</t>
  </si>
  <si>
    <t>342325</t>
  </si>
  <si>
    <t>342363</t>
  </si>
  <si>
    <t>342346</t>
  </si>
  <si>
    <t>342364</t>
  </si>
  <si>
    <t>342359</t>
  </si>
  <si>
    <t>342328</t>
  </si>
  <si>
    <t>342365</t>
  </si>
  <si>
    <t>342342</t>
  </si>
  <si>
    <t>342343</t>
  </si>
  <si>
    <t>342340</t>
  </si>
  <si>
    <t>342353</t>
  </si>
  <si>
    <t>342421</t>
  </si>
  <si>
    <t>342333</t>
  </si>
  <si>
    <t>342348</t>
  </si>
  <si>
    <t>342354</t>
  </si>
  <si>
    <t>Tabla Campos</t>
  </si>
  <si>
    <t>Ejercicio</t>
  </si>
  <si>
    <t>Fecha de inicio del periodo que se informa</t>
  </si>
  <si>
    <t>Fecha de término del periodo que se informa</t>
  </si>
  <si>
    <t>Tipo de procedimiento (catálogo)</t>
  </si>
  <si>
    <t>Materia (catálogo)</t>
  </si>
  <si>
    <t>Número de expediente, folio o nomenclatura que lo identifique</t>
  </si>
  <si>
    <t>Motivos y fundamentos legales aplicados para realizar la adjudicación directa</t>
  </si>
  <si>
    <t>Hipervínculo a la autorización del ejercicio de la opción</t>
  </si>
  <si>
    <t>Descripción de obras, bienes o servicios</t>
  </si>
  <si>
    <t>Nombre completo o razón social de las cotizaciones consideradas y monto de las mismas 
Tabla_342362</t>
  </si>
  <si>
    <t>Nombre(s) del adjudicado</t>
  </si>
  <si>
    <t>Primer apellido del adjudicado</t>
  </si>
  <si>
    <t>Segundo apellido del adjudicado</t>
  </si>
  <si>
    <t>Razón social del adjudicado</t>
  </si>
  <si>
    <t>Registro Federal de Contribuyentes (RFC) de la persona física o moral adjudicada</t>
  </si>
  <si>
    <t xml:space="preserve">Área(s) solicitante(s) </t>
  </si>
  <si>
    <t xml:space="preserve">Área(s) responsable(s) de la ejecución del contrato </t>
  </si>
  <si>
    <t>Número que identifique al contrato</t>
  </si>
  <si>
    <t>Fecha del contrato</t>
  </si>
  <si>
    <t>Monto del contrato sin impuestos incluidos</t>
  </si>
  <si>
    <t>Monto total del contrato con impuestos incluidos (expresado en pesos mexicanos)</t>
  </si>
  <si>
    <t>Monto mínimo, en su caso</t>
  </si>
  <si>
    <t>Monto máximo, en su caso</t>
  </si>
  <si>
    <t>Tipo de moneda</t>
  </si>
  <si>
    <t>Tipo de cambio de referencia, en su caso</t>
  </si>
  <si>
    <t>Forma de pago</t>
  </si>
  <si>
    <t>Objeto del contrato</t>
  </si>
  <si>
    <t>Monto total de garantías y/o contragarantías, en caso de que se otorgaran durante el procedimiento</t>
  </si>
  <si>
    <t>Fecha de inicio del plazo de entrega o ejecución de servicios contratados u obra pública</t>
  </si>
  <si>
    <t>Fecha de término del plazo de entrega o ejecución de servicios u obra pública</t>
  </si>
  <si>
    <t>Hipervínculo al documento del contrato y anexos, versión pública si así corresponde</t>
  </si>
  <si>
    <t>Hipervínculo al comunicado de suspensión, rescisión o terminación anticipada del contrato</t>
  </si>
  <si>
    <t>Origen de los recursos públicos</t>
  </si>
  <si>
    <t xml:space="preserve">Fuentes de financiamiento </t>
  </si>
  <si>
    <t>Datos de la obra pública y/o servicios relacionados con la misma 
Tabla_342346</t>
  </si>
  <si>
    <t>Se realizaron convenios modificatorios (catálogo)</t>
  </si>
  <si>
    <t>Datos de los convenios modificatorios de la contratación 
Tabla_342359</t>
  </si>
  <si>
    <t>Mecanismos de vigilancia y supervisión contratos</t>
  </si>
  <si>
    <t>Hipervínculo, en su caso a los informes de avance físico en versión pública</t>
  </si>
  <si>
    <t>Hipervínculo a los informes de avance financiero</t>
  </si>
  <si>
    <t>Hipervínculo acta de recepción física de trabajos ejecutados u homóloga</t>
  </si>
  <si>
    <t>Hipervínculo al finiquito</t>
  </si>
  <si>
    <t>Área(s) responsable(s) que genera(n), posee(n), publica(n) y actualizan la información</t>
  </si>
  <si>
    <t>Nombre del funcionario responsable de generar la información</t>
  </si>
  <si>
    <t>Fecha de validación</t>
  </si>
  <si>
    <t>Fecha de actualización</t>
  </si>
  <si>
    <t>Nota</t>
  </si>
  <si>
    <t>Adjudicación directa</t>
  </si>
  <si>
    <t>Otra (especificar)</t>
  </si>
  <si>
    <t>Obra pública</t>
  </si>
  <si>
    <t>Servicios relacionados con obra pública</t>
  </si>
  <si>
    <t>Adquisiciones</t>
  </si>
  <si>
    <t>Arrendamientos</t>
  </si>
  <si>
    <t>Servicios</t>
  </si>
  <si>
    <t>Si</t>
  </si>
  <si>
    <t>No</t>
  </si>
  <si>
    <t>44420</t>
  </si>
  <si>
    <t>44421</t>
  </si>
  <si>
    <t>44422</t>
  </si>
  <si>
    <t>44423</t>
  </si>
  <si>
    <t>44424</t>
  </si>
  <si>
    <t>44425</t>
  </si>
  <si>
    <t>ID</t>
  </si>
  <si>
    <t>Nombre(s)</t>
  </si>
  <si>
    <t>Primer apellido</t>
  </si>
  <si>
    <t>Segundo apellido</t>
  </si>
  <si>
    <t>Razón social</t>
  </si>
  <si>
    <t xml:space="preserve">RFC de los posibles contratantes </t>
  </si>
  <si>
    <t>Monto total de la cotización con impuestos incluidos</t>
  </si>
  <si>
    <t>44412</t>
  </si>
  <si>
    <t>44413</t>
  </si>
  <si>
    <t>44414</t>
  </si>
  <si>
    <t>44415</t>
  </si>
  <si>
    <t>Lugar donde se realizará la obra pública</t>
  </si>
  <si>
    <t>Hipervínculo a estudios de impacto urbano y ambiental</t>
  </si>
  <si>
    <t>En su caso, observaciones dirigidas a la población</t>
  </si>
  <si>
    <t>Etapa de la obra pública y/o servicio de la misma (catálogo)</t>
  </si>
  <si>
    <t>en planeación</t>
  </si>
  <si>
    <t>en ejecución</t>
  </si>
  <si>
    <t>en finiquito</t>
  </si>
  <si>
    <t>44416</t>
  </si>
  <si>
    <t>44417</t>
  </si>
  <si>
    <t>44418</t>
  </si>
  <si>
    <t>44419</t>
  </si>
  <si>
    <t>Número de convenio modificatorio</t>
  </si>
  <si>
    <t>Objeto del convenio modificatorio</t>
  </si>
  <si>
    <t>Fecha de firma del convenio modificatorio</t>
  </si>
  <si>
    <t>Hipervínculo al documento del convenio</t>
  </si>
  <si>
    <t>Artículos 2261, 2262, 2266, 2268, 2269, 2271, 2273, 2275, 2276, 2277, 2278, 2279, 2280, 2281, 2282, 2284, 2286, 2287 y 2288 del Código Civil para el Estado Libre y Soberano de Puebla</t>
  </si>
  <si>
    <t>Arrendamiento del inmueble ubicado en la avenida 41 oriente, número 3209, colonia Alseseca de la ciudad de Puebla.</t>
  </si>
  <si>
    <t>No aplica</t>
  </si>
  <si>
    <t>Maria del Carmen Josefina</t>
  </si>
  <si>
    <t>Villarreal</t>
  </si>
  <si>
    <t>Larrazabal</t>
  </si>
  <si>
    <t>Dirección Administrativa</t>
  </si>
  <si>
    <t>Moneda Nacional</t>
  </si>
  <si>
    <t>Transferencia electrónica</t>
  </si>
  <si>
    <t>Arrendamiento del inmueble ubicado en la avenida 41 (cuarenta y uno) oriente, número 3209 (tres mil doscientos nueve), colonia Alseseca de la ciudad de Puebla</t>
  </si>
  <si>
    <t>Municipales</t>
  </si>
  <si>
    <t>Se revisó el servicio que se realizara conforme a las especificaciones requeridas por el área solicitante</t>
  </si>
  <si>
    <t>VILC640617F72</t>
  </si>
  <si>
    <t>Artículos 2310, 2311, 2312, 2313, 2314, 2315, 2316 y 2317 del Código Civil para el Estado Libre y Soberano de Puebla</t>
  </si>
  <si>
    <t>Comercializadora Novahom, S.A. de C.V.</t>
  </si>
  <si>
    <t>CNO101214MD7</t>
  </si>
  <si>
    <t>Artículos 15 fracción IV, 20 fracción II, 22, 101, 102, 103, 104, 126 fracción III, 129 fracción II y demás relativos aplicables a la Ley de Adquisiciones, Arrendamientos y Servicios del Sector Público Estatal y Municipal</t>
  </si>
  <si>
    <t>Adquisición de combustible a traves de tarjetas electrónicas y vales papel de gasolina para el parque vehicular del SMDIF</t>
  </si>
  <si>
    <t>Si Vale México, S.A. de C.V.</t>
  </si>
  <si>
    <t>PUN9810229R0</t>
  </si>
  <si>
    <t>CMA-IMDP-SECAD-SMDIF-OOSLMP-IMP-AD-002/2018</t>
  </si>
  <si>
    <t>Arrendamiento del inmueble ubicado en calle Benito Juárez, número 223, colonia San Baltzar Campeche de la ciudad de Puebla.</t>
  </si>
  <si>
    <t>Laura Patricia</t>
  </si>
  <si>
    <t>Vergara</t>
  </si>
  <si>
    <t>Islas</t>
  </si>
  <si>
    <t>VEIL5801189S3</t>
  </si>
  <si>
    <t>Adquisición de combustible a traves de tarjetas electrónicas y vales papel de gasolina para el parque vehicular del Sistema Municipal DIF</t>
  </si>
  <si>
    <t>http://gobiernoabierto.pueblacapital.gob.mx/transparencia_file/smdif/2018/77.28b.arrendamiento.laura.patricia.feb.2018.pdf</t>
  </si>
  <si>
    <t>http://gobiernoabierto.pueblacapital.gob.mx/transparencia_file/smdif/2018/77.28b.adjudicacion.si.vale.ene.2018.pdf</t>
  </si>
  <si>
    <t>http://gobiernoabierto.pueblacapital.gob.mx/transparencia_file/smdif/2018/77.28b.arrendamiento.smdif.novahom.ene.2018.pdf</t>
  </si>
  <si>
    <t>http://gobiernoabierto.pueblacapital.gob.mx/transparencia_file/smdif/2018/77.fracc28b/77.28b.arrendamiento.smdif.villarreal.larrazabal.ene.2018.pdf</t>
  </si>
  <si>
    <t>Artículos 15 fracción IV, 20 fracción VI, 22, 101, 102, 103, 104, 108, 126 fracción III y 129 fracción II de la Ley de Adquisiciones, Arrendamientos y Servicios del Sector Público Estatal y Municipal</t>
  </si>
  <si>
    <t>Sepro Seguridad Privada S.A. de C.V.</t>
  </si>
  <si>
    <t>SSP12087JQ8</t>
  </si>
  <si>
    <t>Contratación del servicio de vigilancia 2018, para los inmuebles del Sistema Municipal DIF</t>
  </si>
  <si>
    <r>
      <t>Subarrendamiento del</t>
    </r>
    <r>
      <rPr>
        <b/>
        <sz val="10"/>
        <rFont val="Arial "/>
      </rPr>
      <t xml:space="preserve"> </t>
    </r>
    <r>
      <rPr>
        <sz val="10"/>
        <rFont val="Arial "/>
      </rPr>
      <t xml:space="preserve">inmueble ubicado en calle 34 norte, número 1027, colonia Resurgimiento de esta ciudad de Puebla, para uso exclusivo de bodega de diferentes insumos, artículos, equipo y materiales propiedad de </t>
    </r>
    <r>
      <rPr>
        <b/>
        <sz val="10"/>
        <rFont val="Arial "/>
      </rPr>
      <t>“EL SMDIF”.</t>
    </r>
  </si>
  <si>
    <t>http://gobiernoabierto.pueblacapital.gob.mx/transparencia_file/smdif/2018/fto.77.28b.suficienciabodegaresurgimiento.enero.2018.smdif.pdf</t>
  </si>
  <si>
    <t>http://gobiernoabierto.pueblacapital.gob.mx/transparencia_file/smdif/2018/fto.77.28b.suficienciaserviciotarjetascombustible.enero.2018.smdif.pdf</t>
  </si>
  <si>
    <t>http://gobiernoabierto.pueblacapital.gob.mx/transparencia_file/smdif/2018/fto.77.28b.suficienciabodegabenitojuarez.febrero.2018.smdif.pdf</t>
  </si>
  <si>
    <t>Solucionic México, S.A. de C.V.</t>
  </si>
  <si>
    <t>CMA-SMDIF-AD-050/2018</t>
  </si>
  <si>
    <t>artículos 15 fracción IV, 20 fracción VI, 22, 101, 102, 103, 104, 108, 126 fracción III Y 129 fracción II y demás relativos aplicables de la Ley de Adquisiciones, Arrendamientos y Servicios del Sector Público Estatal y Municipal</t>
  </si>
  <si>
    <t>artículos 15 fracción IV, 20 fracción VI, 22, 101, 102, 103, 104, 126 fracción III, 129 fracción II y demás relativos aplicables de la Ley de Adquisiciones, Arrendamientos y Servicios del Sector Público Estatal y Municipal</t>
  </si>
  <si>
    <t>SME1605175FA</t>
  </si>
  <si>
    <t>Servicio de Mantenimiento e Iguala de Asesoría Anual 2018 de Licenciamiento XPAYROLL1, incluye timbrado</t>
  </si>
  <si>
    <t>Gerardo</t>
  </si>
  <si>
    <t xml:space="preserve"> Guerrero</t>
  </si>
  <si>
    <t>Monter</t>
  </si>
  <si>
    <t>CMA-SMDIF-AD-322/2018</t>
  </si>
  <si>
    <t>Adquisición de Tarjetas Electrónicas para el suministro de combustible para el parque vehicular 2018, del Sistema Municipal DIF</t>
  </si>
  <si>
    <t>CMA-SMDIF-AD-178/2018</t>
  </si>
  <si>
    <t>Contratación del servicio de Gas Lp para el Sistema Municipal DIF 2018</t>
  </si>
  <si>
    <t>GUMG760611VA0</t>
  </si>
  <si>
    <t>artículos 15 fracción IV, 20 fracción VI, 22, 101, 102, 103, 104, 108, 126 fracción III, 129 fracción II y demás relativos aplicables de la Ley de Adquisiciones, Arrendamientos y Servicios del Sector Público Estatal y Municipal</t>
  </si>
  <si>
    <t>CMA-SMDIF-AD-036/2018</t>
  </si>
  <si>
    <t>CMA-SMDIF-AD-354/2018</t>
  </si>
  <si>
    <t>http://gobiernoabierto.pueblacapital.gob.mx/transparencia_file/smdif/2018/77.28b.cont.adj.sepro.feb.2018.pdf</t>
  </si>
  <si>
    <t>http://gobiernoabierto.pueblacapital.gob.mx/transparencia_file/smdif/2018/77.28b.adjudicacion.solucionic.feb.2018.pdf</t>
  </si>
  <si>
    <t>http://gobiernoabierto.pueblacapital.gob.mx/transparencia_file/smdif/2018/77.28b.adjudicacion.gerardo.guerrero.mar.2018.pdf</t>
  </si>
  <si>
    <t>http://gobiernoabierto.pueblacapital.gob.mx/transparencia_file/smdif/2018/77.28b.adjudicacion.si.vale.jun.2018.pdf</t>
  </si>
  <si>
    <t>http://gobiernoabierto.pueblacapital.gob.mx/transparencia_file/smdif/2018/77.28b.adjudicacion.sepro.jun.2018.pdf</t>
  </si>
  <si>
    <t>http://gobiernoabierto.pueblacapital.gob.mx/transparencia_file/smdif/2018/77.28b.adjudicacion.convenio.sepro.jun.2018.pdf</t>
  </si>
  <si>
    <t>http://gobiernoabierto.pueblacapital.gob.mx/transparencia_file/smdif/2018/77.28b.conv.adjudicacion.si.vale.2018.pdf</t>
  </si>
  <si>
    <t>Incrementar la cantidad de tarjetas electrónicas para el suministro de combustible</t>
  </si>
  <si>
    <r>
      <t xml:space="preserve">Terminación anticipada del contrato para la prestación del servicio de vigilancia de fecha </t>
    </r>
    <r>
      <rPr>
        <b/>
        <sz val="12"/>
        <rFont val="Arial Narrow"/>
        <family val="2"/>
      </rPr>
      <t>uno de febrero de dos mil dieciocho</t>
    </r>
  </si>
  <si>
    <r>
      <t>Con fundamento en lo dispuesto por el articulo 36 fracciones I y XXII y artículo 40 fracción IV del Reglamento Interior del Sistema Municipal DIF, se informa que no se asigna número de expediente, no se consideran cotizaciones, no se proporciona nombre y apellidos del adjudicado toda vez que se trata de una moral, al no ser un contrato abierto no se proporciona el monto mínimo y máximo, no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</si>
  <si>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t>No se generó información alguna</t>
  </si>
  <si>
    <r>
      <t>Con fundamento en lo dispuesto por el articulo 36 fracciones I y XXII y artículo 40 fracción IV del Reglamento Interior del Sistema Municipal DIF, se informa que no se asigna número de expediente, no se asigna número que identifique al contrato, no se consideran cotizaciones, no se proporciona nombre y apellidos del adjudicado toda vez que se trata de una moral, al no ser un contrato abierto no se proporciona el monto mínimo y máximo, no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</si>
  <si>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r>
      <t>Con fundamento en lo dispuesto por el articulo 36 fracciones I y XXII y artículo 40 fracción IV del Reglamento Interior del Sistema Municipal DIF, se informa que no se asigna número de expediente, no se asigna número que identifique al contrato, no se consideran cotizaciones, no se proporciona razón social ya que el adjudicado es una persona física, al no ser un contrato abierto no se proporciona el monto mínimo y máximo, no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</si>
  <si>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r>
      <t>Con fundamento en lo dispuesto por el articulo 36 fracciones I y XXII y artículo 40 fracción IV del Reglamento Interior del Sistema Municipal DIF, se informa que no se asigna número de expediente, no se consideran cotizaciones, no se proporciona nombre y apellidos del adjudicado toda vez que se trata de una moral, al no ser un contrato abierto no se proporciona el monto mínimo y máximo, no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</si>
  <si>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r>
      <t>Con fundamento en lo dispuesto por el articulo 36 fracciones I y XXII y artículo 40 fracción IV del Reglamento Interior del Sistema Municipal DIF, se informa que no se asigna número de expediente, no se consideran cotizaciones, no se proporciona nombre y apellidos del adjudicado toda vez que se trata de una moral, se realizó un contrato abierto por lo que se no se proporciona el monto total del contrato con impuestos incluidos (expresado en pesos mexicanos) y el monto total del contrato con impuestos incluidos (expresado en pesos mexicanos), no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</si>
  <si>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r>
      <t>Con fundamento en lo dispuesto por el articulo 36 fracciones I y XXII y artículo 40 fracción IV del Reglamento Interior del Sistema Municipal DIF, se informa que no se asigna número de expediente, no se asigna número que identifique al contrato, no se consideran cotizaciones, no se razón social ya que el adjudicado es una persona física, al no ser un contrato abierto no se proporciona el monto mínimo y máximo, no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</si>
  <si>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r>
      <t>Con fundamento en lo dispuesto por el articulo 36 fracciones I y XXII y artículo 40 fracción IV del Reglamento Interior del Sistema Municipal DIF, se informa que no se asigna número de expediente, no se consideran cotizaciones, no se proporciona razón social ya que el adjudicado es persona físical, al ser un contrato abierto no se proporciona l monto total del contrato con impuestos incluidos (expresado en pesos mexicanos) y el monto total del contrato con impuestos incluidos (expresado en pesos mexicanos), no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 xml:space="preserve">culo a los informes de avance financiero, hipervínculo acta de recepción física de trabajos ejecutados u homóloga, hipervínculo al finiquito no son aplicables a este Sistema. </t>
    </r>
  </si>
  <si>
    <t>http://gobiernoabierto.pueblacapital.gob.mx/transparencia_file/smdif/2018/fto.77.28b.suficiencia.mantenimientoxpayroll.2018.smdif.pdf</t>
  </si>
  <si>
    <t>http://gobiernoabierto.pueblacapital.gob.mx/transparencia_file/smdif/2018/fto.77.28b.suficiencia.serviciodegaslp.2018.smdif.pdf</t>
  </si>
  <si>
    <t>http://gobiernoabierto.pueblacapital.gob.mx/transparencia_file/smdif/2018/fto.77.28b.suficiencia.tarjetaselectrónicas.2018.smdif.pdf</t>
  </si>
  <si>
    <t>http://gobiernoabierto.pueblacapital.gob.mx/transparencia_file/smdif/2018/fto.77.28b.suficiencia.serviciodevigilancia.2018.smdif.pdf</t>
  </si>
  <si>
    <t xml:space="preserve">http://gobiernoabierto.pueblacapital.gob.mx/transparencia_file/smdif/2018/fto.77.28b.suficienciaserviciovigilancia.febrero.2018.smdif.pdf
</t>
  </si>
  <si>
    <t>http://gobiernoabierto.pueblacapital.gob.mx/transparencia_file/smdif/2018/fto.77.28b.suficienciarentabodegaalseca.enero.2018.smdif.pdf</t>
  </si>
  <si>
    <t>SECAD/ Dirección de Adjudicaciones/SMDIF / Dirección Administrativa/Departamento de Recursos Materiales y Servicios Generales/ Dirección Jurídica/Departamento de Representación Legal y Dictamen Normativo</t>
  </si>
  <si>
    <t>Victor Manuel Rodríguez Torres/Rodolfo Walter Bermúdez Rendón/Esmeralda Jezmín García Mendoza/Hiram Méndez Crisanto/Elvia Hortensia Ramírez Reyes</t>
  </si>
  <si>
    <t>SMDIF / Dirección Administrativa/Departamento de Recursos Materiales y Servicios Generales/ Dirección Jurídica/Departamento de Representación Legal y Dictamen Normativo</t>
  </si>
  <si>
    <t>Rodolfo Walter Bermúdez Rendón/Esmeralda Jezmín García Mendoza/Hiram Méndez Crisanto/Elvia Hortensia Ramírez Reyes</t>
  </si>
  <si>
    <t>Con fundamento en lo dispuesto por el articulo 36 fracciones I y XXII y articulo 40 fracción IV del Reglamento Interior del Sistema Municipal DIF, se informa que en el tercer trimestre del 2018 las celdas que se encuentran vacias es debido a que no se generó información.</t>
  </si>
  <si>
    <t>María del Carmen Jiménez Brito/Jedppy Blazquez Milano/Guillermo Contreras Vergara/Dulce María García Chávez</t>
  </si>
  <si>
    <t>Contratación del servicio de vigilancia 2018, para los inmuebles del SMDIF</t>
  </si>
  <si>
    <t>Contratación del servicio de gas Lp</t>
  </si>
  <si>
    <t>Contratación del servicio de pólizas de aseguramiento de los bienes inmuebles propiedad del Sistema Municipal DIF 2018, del 16 de Octubre de 2018 al 31 de Diciembre de 2018</t>
  </si>
  <si>
    <t>Seguros Afirme S.A. de C.V. Afirme Grupo Financiero</t>
  </si>
  <si>
    <t>SAF980202D99</t>
  </si>
  <si>
    <t>Contratación del servicio especializado de pólizas de seguros para parque vehicular 2018 del Sistema Municipal DIF de las 00:01 horas del 15 de Octubre a las 24:00 horas del 31 de Diciembre de 2018</t>
  </si>
  <si>
    <t>Qualitas Compañía de Seguros, S.A. de C.V.</t>
  </si>
  <si>
    <t>QCS931209G49</t>
  </si>
  <si>
    <t>Contratación del servicio de vigilancia para el Sistema Municipal DIF del 15 de Octubre al 31 de Diciembre de 2018 (En la modalidad de contrato abierto)</t>
  </si>
  <si>
    <t>Grupo Bazvic Seguridad Privada, S.A. de C.V.</t>
  </si>
  <si>
    <t>GSB120110QD5</t>
  </si>
  <si>
    <t>Contratación del servicio de fumigación de los inmuebles del Sistema Municipal DIF, para los meses de Noviembre y Diciembre del 2018</t>
  </si>
  <si>
    <t>Contratación del servicio de limpieza integral para el Sistema Municipal DIF, del 15 de octubre de 2018 al 31 de diciembre de 2018</t>
  </si>
  <si>
    <t>Xardam Fumigaciones, S.A. de C.V.</t>
  </si>
  <si>
    <t>XFU0905208D3</t>
  </si>
  <si>
    <t>http://gobiernoabierto.pueblacapital.gob.mx/transparencia_file/smdif/2018/fto.77.28b.suficiencia.aseguramientodebienesinmuebles.2018.smdif.pdf</t>
  </si>
  <si>
    <t>http://gobiernoabierto.pueblacapital.gob.mx/transparencia_file/smdif/2018/fto.77.28b.suficiencia.polizas.de.seguros.2018.smdif.pdf</t>
  </si>
  <si>
    <t>http://gobiernoabierto.pueblacapital.gob.mx/transparencia_file/smdif/2018/fto.77.28b.suficiencia.servicio.de.limpieza.2018.smdif.pdf</t>
  </si>
  <si>
    <t>http://gobiernoabierto.pueblacapital.gob.mx/transparencia_file/smdif/2018/fto.77.28b.suficiencia.vigilancia.2018.smdif.pdf</t>
  </si>
  <si>
    <r>
      <t>Con fundamento en lo dispuesto por el articulo 36 fracciones I y XXII y artículo 40 fracción IV del Reglamento Interior del Sistema Municipal DIF, se informa que no se asigna número de expediente, no se consideran cotizaciones, no se proporciona nombre y apellidos del adjudicado toda vez que se trata de una moral, al no ser un contrato abierto no se proporciona el monto mínimo y máximo, se otorga garantía. Por lo que respecta al hipervínculo al comunicado de suspensión, rescisión o terminación anticipada del contrato, fuentes de financiamiento, datos de la obra pública y/o servicios relacionados con la misma no es aplicable a este Sistema.  En cuanto al hipervínculo al informe de avance físico en versión pública, hipervín</t>
    </r>
    <r>
      <rPr>
        <sz val="10"/>
        <color rgb="FF000000"/>
        <rFont val="Arial "/>
      </rPr>
      <t>culo a los informes de avance financiero, hipervínculo acta de recepción física de trabajos ejecutados u homóloga, hipervínculo al finiquito no son aplicables a este Sistema. Las versiones públicas a los contratos se encuentran en proceso por parte de este Organismo</t>
    </r>
  </si>
</sst>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 #,##0.00\ &quot;€&quot;_-;\-* #,##0.00\ &quot;€&quot;_-;_-* &quot;-&quot;??\ &quot;€&quot;_-;_-@_-"/>
    <numFmt numFmtId="165" formatCode="_-[$$-80A]* #,##0.00_-;\-[$$-80A]* #,##0.00_-;_-[$$-80A]* &quot;-&quot;??_-;_-@_-"/>
    <numFmt numFmtId="166" formatCode="#,##0.00_ ;\-#,##0.00\ "/>
  </numFmts>
  <fonts count="13">
    <font>
      <sz val="11"/>
      <color indexed="8"/>
      <name val="Calibri"/>
      <family val="2"/>
      <scheme val="minor"/>
    </font>
    <font>
      <b/>
      <sz val="11"/>
      <color indexed="9"/>
      <name val="Arial"/>
      <family val="2"/>
    </font>
    <font>
      <sz val="10"/>
      <color indexed="8"/>
      <name val="Arial"/>
      <family val="2"/>
    </font>
    <font>
      <sz val="10"/>
      <name val="Arial "/>
    </font>
    <font>
      <sz val="10"/>
      <color rgb="FF000000"/>
      <name val="Arial "/>
    </font>
    <font>
      <sz val="10"/>
      <color indexed="8"/>
      <name val="Arial "/>
    </font>
    <font>
      <b/>
      <sz val="10"/>
      <name val="Arial "/>
    </font>
    <font>
      <sz val="10"/>
      <name val="Arial"/>
      <family val="2"/>
    </font>
    <font>
      <sz val="11"/>
      <color indexed="8"/>
      <name val="Calibri"/>
      <family val="2"/>
      <scheme val="minor"/>
    </font>
    <font>
      <sz val="12"/>
      <name val="Arial Narrow"/>
      <family val="2"/>
    </font>
    <font>
      <b/>
      <sz val="12"/>
      <name val="Arial Narrow"/>
      <family val="2"/>
    </font>
    <font>
      <sz val="10"/>
      <color rgb="FF000000"/>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bgColor indexed="64"/>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s>
  <cellStyleXfs count="3">
    <xf numFmtId="0" fontId="0" fillId="0" borderId="0"/>
    <xf numFmtId="164" fontId="8" fillId="0" borderId="0" applyFont="0" applyFill="0" applyBorder="0" applyAlignment="0" applyProtection="0"/>
    <xf numFmtId="0" fontId="12" fillId="0" borderId="0" applyNumberFormat="0" applyFill="0" applyBorder="0" applyAlignment="0" applyProtection="0"/>
  </cellStyleXfs>
  <cellXfs count="8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4" fillId="0" borderId="1" xfId="0" applyFont="1" applyBorder="1" applyAlignment="1" applyProtection="1">
      <alignment vertical="center"/>
    </xf>
    <xf numFmtId="0" fontId="5" fillId="0" borderId="1" xfId="0" applyFont="1" applyBorder="1" applyProtection="1"/>
    <xf numFmtId="0" fontId="5" fillId="0" borderId="0" xfId="0" applyFont="1"/>
    <xf numFmtId="0" fontId="5" fillId="0" borderId="1" xfId="0" applyFont="1" applyFill="1" applyBorder="1" applyAlignment="1">
      <alignment vertical="center"/>
    </xf>
    <xf numFmtId="0" fontId="3" fillId="0" borderId="1" xfId="0" applyFont="1" applyFill="1" applyBorder="1" applyAlignment="1" applyProtection="1">
      <alignment vertical="center" wrapText="1"/>
    </xf>
    <xf numFmtId="0" fontId="5" fillId="4" borderId="1" xfId="0" applyFont="1" applyFill="1" applyBorder="1" applyAlignment="1">
      <alignment horizontal="left" vertical="center"/>
    </xf>
    <xf numFmtId="0" fontId="0" fillId="0" borderId="0" xfId="0" applyAlignment="1">
      <alignment vertical="center"/>
    </xf>
    <xf numFmtId="0" fontId="2" fillId="3" borderId="1" xfId="0" applyFont="1" applyFill="1" applyBorder="1" applyAlignment="1">
      <alignment horizontal="center" vertical="center" wrapText="1"/>
    </xf>
    <xf numFmtId="14" fontId="5" fillId="0" borderId="1" xfId="0" applyNumberFormat="1" applyFont="1" applyBorder="1" applyAlignment="1">
      <alignment vertical="center"/>
    </xf>
    <xf numFmtId="0" fontId="5" fillId="0" borderId="1" xfId="0" applyFont="1" applyBorder="1" applyAlignment="1">
      <alignment vertical="center"/>
    </xf>
    <xf numFmtId="0" fontId="3" fillId="0" borderId="1" xfId="0" applyFont="1" applyFill="1" applyBorder="1" applyAlignment="1" applyProtection="1">
      <alignment vertical="center"/>
    </xf>
    <xf numFmtId="0" fontId="3" fillId="0" borderId="1" xfId="0" applyFont="1" applyBorder="1" applyAlignment="1" applyProtection="1">
      <alignment vertical="center"/>
    </xf>
    <xf numFmtId="0" fontId="3" fillId="0" borderId="1" xfId="0" applyFont="1" applyBorder="1" applyAlignment="1" applyProtection="1">
      <alignment horizontal="center" vertical="center"/>
    </xf>
    <xf numFmtId="0" fontId="5" fillId="4" borderId="1" xfId="0" applyFont="1" applyFill="1" applyBorder="1" applyAlignment="1">
      <alignment vertical="center"/>
    </xf>
    <xf numFmtId="14" fontId="5" fillId="4" borderId="1" xfId="0" applyNumberFormat="1" applyFont="1" applyFill="1" applyBorder="1" applyAlignment="1">
      <alignment vertical="center"/>
    </xf>
    <xf numFmtId="0" fontId="3" fillId="4" borderId="1" xfId="0" applyFont="1" applyFill="1" applyBorder="1" applyAlignment="1" applyProtection="1">
      <alignment vertical="center" wrapText="1"/>
    </xf>
    <xf numFmtId="0" fontId="3" fillId="4" borderId="1" xfId="0" applyFont="1" applyFill="1" applyBorder="1" applyAlignment="1" applyProtection="1">
      <alignment vertical="center"/>
    </xf>
    <xf numFmtId="0" fontId="3" fillId="4" borderId="1" xfId="0" applyFont="1" applyFill="1" applyBorder="1" applyAlignment="1" applyProtection="1">
      <alignment horizontal="center" vertical="center"/>
    </xf>
    <xf numFmtId="0" fontId="5" fillId="4" borderId="1" xfId="0" applyFont="1" applyFill="1" applyBorder="1" applyAlignment="1">
      <alignment horizontal="right" vertical="center"/>
    </xf>
    <xf numFmtId="0" fontId="4" fillId="4" borderId="1" xfId="0" applyFont="1" applyFill="1" applyBorder="1" applyAlignment="1" applyProtection="1">
      <alignment vertical="center"/>
    </xf>
    <xf numFmtId="0" fontId="5" fillId="4" borderId="0" xfId="0" applyFont="1" applyFill="1"/>
    <xf numFmtId="0" fontId="3" fillId="4" borderId="0" xfId="0" applyFont="1" applyFill="1" applyAlignment="1" applyProtection="1">
      <alignment horizontal="left" vertical="center" wrapText="1"/>
    </xf>
    <xf numFmtId="0" fontId="3" fillId="4" borderId="0" xfId="0" applyFont="1" applyFill="1" applyAlignment="1" applyProtection="1">
      <alignment horizontal="left" vertical="center"/>
    </xf>
    <xf numFmtId="0" fontId="3" fillId="4" borderId="1" xfId="0" applyFont="1" applyFill="1" applyBorder="1" applyAlignment="1" applyProtection="1">
      <alignment horizontal="left" vertical="center"/>
    </xf>
    <xf numFmtId="14" fontId="5" fillId="4" borderId="1" xfId="0" applyNumberFormat="1" applyFont="1" applyFill="1" applyBorder="1" applyAlignment="1" applyProtection="1">
      <alignment horizontal="right" vertical="center"/>
    </xf>
    <xf numFmtId="14" fontId="5" fillId="4" borderId="1" xfId="0" applyNumberFormat="1" applyFont="1" applyFill="1" applyBorder="1" applyAlignment="1">
      <alignment horizontal="right" vertical="center"/>
    </xf>
    <xf numFmtId="0" fontId="5" fillId="4" borderId="0" xfId="0" applyFont="1" applyFill="1" applyAlignment="1">
      <alignment horizontal="left" vertical="center"/>
    </xf>
    <xf numFmtId="0" fontId="7" fillId="4" borderId="1" xfId="0" applyFont="1" applyFill="1" applyBorder="1" applyAlignment="1" applyProtection="1">
      <alignment vertical="center" wrapText="1"/>
    </xf>
    <xf numFmtId="165" fontId="0" fillId="0" borderId="0" xfId="0" applyNumberFormat="1" applyAlignment="1">
      <alignment vertical="center"/>
    </xf>
    <xf numFmtId="165" fontId="2" fillId="3" borderId="1" xfId="0" applyNumberFormat="1" applyFont="1" applyFill="1" applyBorder="1" applyAlignment="1">
      <alignment horizontal="center" vertical="center" wrapText="1"/>
    </xf>
    <xf numFmtId="165" fontId="5" fillId="0" borderId="1" xfId="0" applyNumberFormat="1" applyFont="1" applyBorder="1" applyAlignment="1">
      <alignment horizontal="right" vertical="center"/>
    </xf>
    <xf numFmtId="165" fontId="5" fillId="4" borderId="1" xfId="0" applyNumberFormat="1" applyFont="1" applyFill="1" applyBorder="1" applyAlignment="1">
      <alignment horizontal="right" vertical="center"/>
    </xf>
    <xf numFmtId="165" fontId="0" fillId="0" borderId="0" xfId="1" applyNumberFormat="1" applyFont="1" applyAlignment="1">
      <alignment vertical="center"/>
    </xf>
    <xf numFmtId="165" fontId="2" fillId="3" borderId="1" xfId="1" applyNumberFormat="1" applyFont="1" applyFill="1" applyBorder="1" applyAlignment="1">
      <alignment horizontal="center" vertical="center" wrapText="1"/>
    </xf>
    <xf numFmtId="165" fontId="5" fillId="0" borderId="1" xfId="1" applyNumberFormat="1" applyFont="1" applyBorder="1" applyAlignment="1">
      <alignment horizontal="right" vertical="center"/>
    </xf>
    <xf numFmtId="165" fontId="5" fillId="4" borderId="1" xfId="1" applyNumberFormat="1" applyFont="1" applyFill="1" applyBorder="1" applyAlignment="1">
      <alignment horizontal="right" vertical="center"/>
    </xf>
    <xf numFmtId="14" fontId="5" fillId="4" borderId="3" xfId="0" applyNumberFormat="1" applyFont="1" applyFill="1" applyBorder="1" applyAlignment="1">
      <alignment horizontal="right" vertical="center"/>
    </xf>
    <xf numFmtId="14" fontId="5" fillId="4" borderId="3" xfId="0" applyNumberFormat="1" applyFont="1" applyFill="1" applyBorder="1" applyAlignment="1">
      <alignment vertical="center"/>
    </xf>
    <xf numFmtId="0" fontId="0" fillId="0" borderId="0" xfId="0"/>
    <xf numFmtId="0" fontId="7" fillId="0" borderId="1" xfId="0" applyFont="1" applyBorder="1" applyProtection="1"/>
    <xf numFmtId="0" fontId="9" fillId="0" borderId="1" xfId="0" applyFont="1" applyBorder="1" applyProtection="1"/>
    <xf numFmtId="14" fontId="7" fillId="0" borderId="1" xfId="0" applyNumberFormat="1" applyFont="1" applyBorder="1" applyProtection="1"/>
    <xf numFmtId="14" fontId="0" fillId="0" borderId="1" xfId="0" applyNumberFormat="1" applyBorder="1" applyProtection="1"/>
    <xf numFmtId="0" fontId="0" fillId="0" borderId="1" xfId="0" applyBorder="1" applyProtection="1"/>
    <xf numFmtId="0" fontId="0" fillId="0" borderId="1" xfId="0" applyBorder="1"/>
    <xf numFmtId="14" fontId="5" fillId="0" borderId="1" xfId="0" applyNumberFormat="1" applyFont="1" applyFill="1" applyBorder="1" applyAlignment="1">
      <alignment vertical="center"/>
    </xf>
    <xf numFmtId="0" fontId="7" fillId="0" borderId="1" xfId="0" applyFont="1" applyFill="1" applyBorder="1" applyAlignment="1" applyProtection="1">
      <alignment vertical="center" wrapText="1"/>
    </xf>
    <xf numFmtId="0" fontId="5" fillId="0" borderId="1" xfId="0" applyFont="1" applyFill="1" applyBorder="1" applyAlignment="1">
      <alignment horizontal="center" vertical="center"/>
    </xf>
    <xf numFmtId="165" fontId="5" fillId="0" borderId="1" xfId="1" applyNumberFormat="1" applyFont="1" applyFill="1" applyBorder="1" applyAlignment="1">
      <alignment vertical="center"/>
    </xf>
    <xf numFmtId="0" fontId="5" fillId="0" borderId="1" xfId="0" applyFont="1" applyFill="1" applyBorder="1" applyAlignment="1">
      <alignment horizontal="left" vertical="center"/>
    </xf>
    <xf numFmtId="0" fontId="5" fillId="0" borderId="1" xfId="0" applyFont="1" applyFill="1" applyBorder="1" applyAlignment="1">
      <alignment horizontal="right" vertical="center"/>
    </xf>
    <xf numFmtId="14" fontId="5" fillId="0" borderId="3" xfId="0" applyNumberFormat="1" applyFont="1" applyFill="1" applyBorder="1" applyAlignment="1">
      <alignment vertical="center"/>
    </xf>
    <xf numFmtId="0" fontId="4" fillId="0" borderId="1" xfId="0" applyFont="1" applyFill="1" applyBorder="1" applyAlignment="1" applyProtection="1">
      <alignment vertical="center"/>
    </xf>
    <xf numFmtId="0" fontId="3" fillId="0" borderId="1" xfId="0" applyFont="1" applyFill="1" applyBorder="1" applyAlignment="1" applyProtection="1">
      <alignment horizontal="left" vertical="center"/>
    </xf>
    <xf numFmtId="0" fontId="5" fillId="0" borderId="0" xfId="0" applyFont="1" applyFill="1"/>
    <xf numFmtId="0" fontId="0" fillId="0" borderId="0" xfId="0"/>
    <xf numFmtId="166" fontId="5" fillId="0" borderId="1" xfId="0" applyNumberFormat="1" applyFont="1" applyBorder="1" applyAlignment="1">
      <alignment horizontal="right" vertical="center"/>
    </xf>
    <xf numFmtId="0" fontId="5" fillId="4" borderId="2" xfId="0" applyFont="1" applyFill="1" applyBorder="1" applyAlignment="1">
      <alignment vertical="center"/>
    </xf>
    <xf numFmtId="0" fontId="2" fillId="4" borderId="1" xfId="0" applyFont="1" applyFill="1" applyBorder="1" applyAlignment="1" applyProtection="1">
      <alignment horizontal="left"/>
    </xf>
    <xf numFmtId="0" fontId="2" fillId="4" borderId="1" xfId="0" applyFont="1" applyFill="1" applyBorder="1" applyAlignment="1">
      <alignment horizontal="left"/>
    </xf>
    <xf numFmtId="0" fontId="0" fillId="0" borderId="1" xfId="0" applyBorder="1" applyAlignment="1">
      <alignment vertical="center"/>
    </xf>
    <xf numFmtId="165" fontId="0" fillId="0" borderId="1" xfId="0" applyNumberFormat="1" applyBorder="1" applyAlignment="1">
      <alignment vertical="center"/>
    </xf>
    <xf numFmtId="165" fontId="0" fillId="0" borderId="1" xfId="1" applyNumberFormat="1" applyFont="1" applyBorder="1" applyAlignment="1">
      <alignment vertical="center"/>
    </xf>
    <xf numFmtId="14" fontId="2" fillId="0" borderId="1" xfId="0" applyNumberFormat="1" applyFont="1" applyBorder="1" applyAlignment="1">
      <alignment vertical="center"/>
    </xf>
    <xf numFmtId="0" fontId="2" fillId="0" borderId="1" xfId="0" applyFont="1" applyBorder="1"/>
    <xf numFmtId="0" fontId="0" fillId="0" borderId="1" xfId="0" applyFill="1" applyBorder="1" applyAlignment="1">
      <alignment vertical="center"/>
    </xf>
    <xf numFmtId="0" fontId="2" fillId="0" borderId="1" xfId="0" applyFont="1" applyFill="1" applyBorder="1" applyAlignment="1">
      <alignment vertical="center"/>
    </xf>
    <xf numFmtId="0" fontId="11" fillId="0" borderId="4" xfId="0" applyFont="1" applyFill="1" applyBorder="1" applyAlignment="1">
      <alignment horizontal="left" vertical="center"/>
    </xf>
    <xf numFmtId="0" fontId="11" fillId="0" borderId="1" xfId="0" applyFont="1" applyFill="1" applyBorder="1" applyAlignment="1">
      <alignment horizontal="center" vertical="center"/>
    </xf>
    <xf numFmtId="14" fontId="0" fillId="0" borderId="1" xfId="0" applyNumberFormat="1" applyFill="1" applyBorder="1" applyAlignment="1">
      <alignment vertical="center"/>
    </xf>
    <xf numFmtId="166" fontId="5" fillId="0" borderId="1" xfId="0" applyNumberFormat="1" applyFont="1" applyFill="1" applyBorder="1" applyAlignment="1">
      <alignment horizontal="right" vertical="center"/>
    </xf>
    <xf numFmtId="166" fontId="2" fillId="0" borderId="1" xfId="0" applyNumberFormat="1" applyFont="1" applyFill="1" applyBorder="1" applyAlignment="1">
      <alignment horizontal="right" vertical="center"/>
    </xf>
    <xf numFmtId="0" fontId="2" fillId="0" borderId="1" xfId="0" applyFont="1" applyFill="1" applyBorder="1" applyAlignment="1" applyProtection="1">
      <alignment horizontal="left"/>
    </xf>
    <xf numFmtId="0" fontId="2" fillId="0" borderId="1" xfId="0" applyFont="1" applyFill="1" applyBorder="1" applyAlignment="1">
      <alignment horizontal="left"/>
    </xf>
    <xf numFmtId="0" fontId="0" fillId="0" borderId="0" xfId="0" applyFill="1"/>
    <xf numFmtId="0" fontId="3" fillId="0" borderId="0" xfId="0" applyFont="1" applyFill="1" applyAlignment="1" applyProtection="1">
      <alignment horizontal="left" vertical="center" wrapText="1"/>
    </xf>
    <xf numFmtId="14" fontId="7" fillId="0" borderId="1" xfId="0" applyNumberFormat="1" applyFont="1" applyFill="1" applyBorder="1" applyAlignment="1">
      <alignment vertical="center"/>
    </xf>
    <xf numFmtId="0" fontId="12" fillId="4" borderId="1" xfId="2" applyFill="1" applyBorder="1" applyAlignment="1">
      <alignment vertical="center"/>
    </xf>
    <xf numFmtId="0" fontId="5" fillId="0" borderId="1" xfId="0" applyFont="1" applyFill="1" applyBorder="1" applyProtection="1"/>
    <xf numFmtId="0" fontId="12" fillId="0" borderId="0" xfId="2" applyFill="1"/>
    <xf numFmtId="0" fontId="1" fillId="2" borderId="1" xfId="0" applyFont="1" applyFill="1" applyBorder="1" applyAlignment="1">
      <alignment horizontal="center" wrapText="1"/>
    </xf>
    <xf numFmtId="0" fontId="0" fillId="0" borderId="0" xfId="0"/>
    <xf numFmtId="0" fontId="1" fillId="2" borderId="1" xfId="0" applyFont="1" applyFill="1" applyBorder="1" applyAlignment="1">
      <alignment horizontal="center" vertical="center" wrapText="1"/>
    </xf>
    <xf numFmtId="0" fontId="0" fillId="0" borderId="0" xfId="0" applyAlignment="1">
      <alignment vertical="center"/>
    </xf>
    <xf numFmtId="0" fontId="2" fillId="3" borderId="1" xfId="0" applyFont="1" applyFill="1" applyBorder="1" applyAlignment="1">
      <alignment vertical="center"/>
    </xf>
  </cellXfs>
  <cellStyles count="3">
    <cellStyle name="Hipervínculo" xfId="2" builtinId="8"/>
    <cellStyle name="Moneda" xfId="1" builtinId="4"/>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gobiernoabierto.pueblacapital.gob.mx/transparencia_file/smdif/2018/fto.77.28b.suficiencia.tarjetaselectr&#243;nicas.2018.smdif.pdf" TargetMode="External"/><Relationship Id="rId13" Type="http://schemas.openxmlformats.org/officeDocument/2006/relationships/hyperlink" Target="http://gobiernoabierto.pueblacapital.gob.mx/transparencia_file/smdif/2018/fto.77.28b.suficiencia.vigilancia.2018.smdif.pdf" TargetMode="External"/><Relationship Id="rId3" Type="http://schemas.openxmlformats.org/officeDocument/2006/relationships/hyperlink" Target="http://gobiernoabierto.pueblacapital.gob.mx/transparencia_file/smdif/2018/77.28b.adjudicacion.gerardo.guerrero.mar.2018.pdf" TargetMode="External"/><Relationship Id="rId7" Type="http://schemas.openxmlformats.org/officeDocument/2006/relationships/hyperlink" Target="http://gobiernoabierto.pueblacapital.gob.mx/transparencia_file/smdif/2018/fto.77.28b.suficiencia.serviciodegaslp.2018.smdif.pdf" TargetMode="External"/><Relationship Id="rId12" Type="http://schemas.openxmlformats.org/officeDocument/2006/relationships/hyperlink" Target="http://gobiernoabierto.pueblacapital.gob.mx/transparencia_file/smdif/2018/fto.77.28b.suficiencia.servicio.de.limpieza.2018.smdif.pdf" TargetMode="External"/><Relationship Id="rId2" Type="http://schemas.openxmlformats.org/officeDocument/2006/relationships/hyperlink" Target="http://gobiernoabierto.pueblacapital.gob.mx/transparencia_file/smdif/2018/77.28b.adjudicacion.solucionic.feb.2018.pdf" TargetMode="External"/><Relationship Id="rId1" Type="http://schemas.openxmlformats.org/officeDocument/2006/relationships/hyperlink" Target="http://gobiernoabierto.pueblacapital.gob.mx/transparencia_file/smdif/2018/77.28b.cont.adj.sepro.feb.2018.pdf" TargetMode="External"/><Relationship Id="rId6" Type="http://schemas.openxmlformats.org/officeDocument/2006/relationships/hyperlink" Target="http://gobiernoabierto.pueblacapital.gob.mx/transparencia_file/smdif/2018/fto.77.28b.suficiencia.mantenimientoxpayroll.2018.smdif.pdf" TargetMode="External"/><Relationship Id="rId11" Type="http://schemas.openxmlformats.org/officeDocument/2006/relationships/hyperlink" Target="http://gobiernoabierto.pueblacapital.gob.mx/transparencia_file/smdif/2018/fto.77.28b.suficiencia.polizas.de.seguros.2018.smdif.pdf" TargetMode="External"/><Relationship Id="rId5" Type="http://schemas.openxmlformats.org/officeDocument/2006/relationships/hyperlink" Target="http://gobiernoabierto.pueblacapital.gob.mx/transparencia_file/smdif/2018/77.28b.adjudicacion.sepro.jun.2018.pdf" TargetMode="External"/><Relationship Id="rId10" Type="http://schemas.openxmlformats.org/officeDocument/2006/relationships/hyperlink" Target="http://gobiernoabierto.pueblacapital.gob.mx/transparencia_file/smdif/2018/fto.77.28b.suficiencia.aseguramientodebienesinmuebles.2018.smdif.pdf" TargetMode="External"/><Relationship Id="rId4" Type="http://schemas.openxmlformats.org/officeDocument/2006/relationships/hyperlink" Target="http://gobiernoabierto.pueblacapital.gob.mx/transparencia_file/smdif/2018/77.28b.adjudicacion.si.vale.jun.2018.pdf" TargetMode="External"/><Relationship Id="rId9" Type="http://schemas.openxmlformats.org/officeDocument/2006/relationships/hyperlink" Target="http://gobiernoabierto.pueblacapital.gob.mx/transparencia_file/smdif/2018/fto.77.28b.suficiencia.serviciodevigilancia.2018.smdif.pdf" TargetMode="External"/><Relationship Id="rId1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21"/>
  <sheetViews>
    <sheetView tabSelected="1" zoomScale="80" zoomScaleNormal="80" workbookViewId="0">
      <pane ySplit="2" topLeftCell="A3" activePane="bottomLeft" state="frozen"/>
      <selection activeCell="A2" sqref="A2"/>
      <selection pane="bottomLeft" activeCell="A8" sqref="A8"/>
    </sheetView>
  </sheetViews>
  <sheetFormatPr baseColWidth="10" defaultColWidth="9.140625" defaultRowHeight="15"/>
  <cols>
    <col min="1" max="1" width="9.85546875" style="9" customWidth="1"/>
    <col min="2" max="2" width="27.42578125" style="9" customWidth="1"/>
    <col min="3" max="3" width="38.5703125" style="9" bestFit="1" customWidth="1"/>
    <col min="4" max="4" width="28.7109375" style="9" bestFit="1" customWidth="1"/>
    <col min="5" max="5" width="16.28515625" style="9" bestFit="1" customWidth="1"/>
    <col min="6" max="6" width="53.5703125" style="9" customWidth="1"/>
    <col min="7" max="7" width="65.85546875" style="9" customWidth="1"/>
    <col min="8" max="8" width="47" style="9" customWidth="1"/>
    <col min="9" max="9" width="54.28515625" style="9" customWidth="1"/>
    <col min="10" max="10" width="25.7109375" style="9" customWidth="1"/>
    <col min="11" max="11" width="17.42578125" style="9" customWidth="1"/>
    <col min="12" max="12" width="22" style="9" customWidth="1"/>
    <col min="13" max="13" width="23.85546875" style="9" customWidth="1"/>
    <col min="14" max="14" width="24.140625" style="9" bestFit="1" customWidth="1"/>
    <col min="15" max="15" width="35.7109375" style="9" customWidth="1"/>
    <col min="16" max="16" width="23.85546875" style="9" customWidth="1"/>
    <col min="17" max="17" width="44.140625" style="9" customWidth="1"/>
    <col min="18" max="18" width="30.28515625" style="9" customWidth="1"/>
    <col min="19" max="19" width="16.5703125" style="9" customWidth="1"/>
    <col min="20" max="20" width="24.7109375" style="31" customWidth="1"/>
    <col min="21" max="21" width="27.42578125" style="31" customWidth="1"/>
    <col min="22" max="22" width="22.85546875" style="35" customWidth="1"/>
    <col min="23" max="23" width="23.28515625" style="35" customWidth="1"/>
    <col min="24" max="24" width="16.42578125" style="9" customWidth="1"/>
    <col min="25" max="25" width="12.7109375" style="9" customWidth="1"/>
    <col min="26" max="26" width="13.5703125" style="9" customWidth="1"/>
    <col min="27" max="27" width="48.7109375" style="9" customWidth="1"/>
    <col min="28" max="28" width="25.28515625" style="9" customWidth="1"/>
    <col min="29" max="29" width="24.28515625" style="9" customWidth="1"/>
    <col min="30" max="30" width="21.140625" style="9" customWidth="1"/>
    <col min="31" max="31" width="54.140625" style="9" customWidth="1"/>
    <col min="32" max="32" width="29.85546875" style="9" customWidth="1"/>
    <col min="33" max="33" width="27.140625" style="9" customWidth="1"/>
    <col min="34" max="34" width="23.7109375" style="9" customWidth="1"/>
    <col min="35" max="35" width="36.28515625" style="9" customWidth="1"/>
    <col min="36" max="36" width="28" style="9" customWidth="1"/>
    <col min="37" max="37" width="31.5703125" style="9" customWidth="1"/>
    <col min="38" max="38" width="42.28515625" style="9" customWidth="1"/>
    <col min="39" max="39" width="45.5703125" style="9" customWidth="1"/>
    <col min="40" max="40" width="41.7109375" style="9" customWidth="1"/>
    <col min="41" max="41" width="61.7109375" style="9" customWidth="1"/>
    <col min="42" max="42" width="20.7109375" style="9" customWidth="1"/>
    <col min="43" max="43" width="73.140625" style="9" customWidth="1"/>
    <col min="44" max="44" width="53.42578125" style="9" customWidth="1"/>
    <col min="45" max="45" width="17.5703125" style="9" customWidth="1"/>
    <col min="46" max="46" width="20" style="9" customWidth="1"/>
    <col min="47" max="47" width="8" bestFit="1" customWidth="1"/>
  </cols>
  <sheetData>
    <row r="1" spans="1:47" hidden="1">
      <c r="A1" s="9" t="s">
        <v>0</v>
      </c>
    </row>
    <row r="2" spans="1:47">
      <c r="A2" s="85" t="s">
        <v>1</v>
      </c>
      <c r="B2" s="86"/>
      <c r="C2" s="86"/>
      <c r="D2" s="85" t="s">
        <v>2</v>
      </c>
      <c r="E2" s="86"/>
      <c r="F2" s="86"/>
      <c r="G2" s="85" t="s">
        <v>3</v>
      </c>
      <c r="H2" s="86"/>
      <c r="I2" s="86"/>
    </row>
    <row r="3" spans="1:47">
      <c r="A3" s="87" t="s">
        <v>4</v>
      </c>
      <c r="B3" s="86"/>
      <c r="C3" s="86"/>
      <c r="D3" s="87" t="s">
        <v>5</v>
      </c>
      <c r="E3" s="86"/>
      <c r="F3" s="86"/>
      <c r="G3" s="87" t="s">
        <v>6</v>
      </c>
      <c r="H3" s="86"/>
      <c r="I3" s="86"/>
    </row>
    <row r="4" spans="1:47" hidden="1">
      <c r="A4" s="9" t="s">
        <v>7</v>
      </c>
      <c r="B4" s="9" t="s">
        <v>8</v>
      </c>
      <c r="C4" s="9" t="s">
        <v>8</v>
      </c>
      <c r="D4" s="9" t="s">
        <v>9</v>
      </c>
      <c r="E4" s="9" t="s">
        <v>9</v>
      </c>
      <c r="F4" s="9" t="s">
        <v>7</v>
      </c>
      <c r="G4" s="9" t="s">
        <v>10</v>
      </c>
      <c r="H4" s="9" t="s">
        <v>11</v>
      </c>
      <c r="I4" s="9" t="s">
        <v>10</v>
      </c>
      <c r="J4" s="9" t="s">
        <v>12</v>
      </c>
      <c r="K4" s="9" t="s">
        <v>10</v>
      </c>
      <c r="L4" s="9" t="s">
        <v>10</v>
      </c>
      <c r="M4" s="9" t="s">
        <v>10</v>
      </c>
      <c r="N4" s="9" t="s">
        <v>10</v>
      </c>
      <c r="O4" s="9" t="s">
        <v>7</v>
      </c>
      <c r="P4" s="9" t="s">
        <v>10</v>
      </c>
      <c r="Q4" s="9" t="s">
        <v>10</v>
      </c>
      <c r="R4" s="9" t="s">
        <v>7</v>
      </c>
      <c r="S4" s="9" t="s">
        <v>8</v>
      </c>
      <c r="T4" s="31" t="s">
        <v>13</v>
      </c>
      <c r="U4" s="31" t="s">
        <v>13</v>
      </c>
      <c r="V4" s="35" t="s">
        <v>13</v>
      </c>
      <c r="W4" s="35" t="s">
        <v>13</v>
      </c>
      <c r="X4" s="9" t="s">
        <v>7</v>
      </c>
      <c r="Y4" s="9" t="s">
        <v>7</v>
      </c>
      <c r="Z4" s="9" t="s">
        <v>7</v>
      </c>
      <c r="AA4" s="9" t="s">
        <v>10</v>
      </c>
      <c r="AB4" s="9" t="s">
        <v>13</v>
      </c>
      <c r="AC4" s="9" t="s">
        <v>8</v>
      </c>
      <c r="AD4" s="9" t="s">
        <v>8</v>
      </c>
      <c r="AE4" s="9" t="s">
        <v>11</v>
      </c>
      <c r="AF4" s="9" t="s">
        <v>11</v>
      </c>
      <c r="AG4" s="9" t="s">
        <v>7</v>
      </c>
      <c r="AH4" s="9" t="s">
        <v>10</v>
      </c>
      <c r="AI4" s="9" t="s">
        <v>12</v>
      </c>
      <c r="AJ4" s="9" t="s">
        <v>9</v>
      </c>
      <c r="AK4" s="9" t="s">
        <v>12</v>
      </c>
      <c r="AL4" s="9" t="s">
        <v>10</v>
      </c>
      <c r="AM4" s="9" t="s">
        <v>11</v>
      </c>
      <c r="AN4" s="9" t="s">
        <v>11</v>
      </c>
      <c r="AO4" s="9" t="s">
        <v>11</v>
      </c>
      <c r="AP4" s="9" t="s">
        <v>11</v>
      </c>
      <c r="AQ4" s="9" t="s">
        <v>10</v>
      </c>
      <c r="AR4" s="9" t="s">
        <v>7</v>
      </c>
      <c r="AS4" s="9" t="s">
        <v>8</v>
      </c>
      <c r="AT4" s="9" t="s">
        <v>14</v>
      </c>
      <c r="AU4" t="s">
        <v>15</v>
      </c>
    </row>
    <row r="5" spans="1:47" hidden="1">
      <c r="A5" s="9" t="s">
        <v>16</v>
      </c>
      <c r="B5" s="9" t="s">
        <v>17</v>
      </c>
      <c r="C5" s="9" t="s">
        <v>18</v>
      </c>
      <c r="D5" s="9" t="s">
        <v>19</v>
      </c>
      <c r="E5" s="9" t="s">
        <v>20</v>
      </c>
      <c r="F5" s="9" t="s">
        <v>21</v>
      </c>
      <c r="G5" s="9" t="s">
        <v>22</v>
      </c>
      <c r="H5" s="9" t="s">
        <v>23</v>
      </c>
      <c r="I5" s="9" t="s">
        <v>24</v>
      </c>
      <c r="J5" s="9" t="s">
        <v>25</v>
      </c>
      <c r="K5" s="9" t="s">
        <v>26</v>
      </c>
      <c r="L5" s="9" t="s">
        <v>27</v>
      </c>
      <c r="M5" s="9" t="s">
        <v>28</v>
      </c>
      <c r="N5" s="9" t="s">
        <v>29</v>
      </c>
      <c r="O5" s="9" t="s">
        <v>30</v>
      </c>
      <c r="P5" s="9" t="s">
        <v>31</v>
      </c>
      <c r="Q5" s="9" t="s">
        <v>32</v>
      </c>
      <c r="R5" s="9" t="s">
        <v>33</v>
      </c>
      <c r="S5" s="9" t="s">
        <v>34</v>
      </c>
      <c r="T5" s="31" t="s">
        <v>35</v>
      </c>
      <c r="U5" s="31" t="s">
        <v>36</v>
      </c>
      <c r="V5" s="35" t="s">
        <v>37</v>
      </c>
      <c r="W5" s="35" t="s">
        <v>38</v>
      </c>
      <c r="X5" s="9" t="s">
        <v>39</v>
      </c>
      <c r="Y5" s="9" t="s">
        <v>40</v>
      </c>
      <c r="Z5" s="9" t="s">
        <v>41</v>
      </c>
      <c r="AA5" s="9" t="s">
        <v>42</v>
      </c>
      <c r="AB5" s="9" t="s">
        <v>43</v>
      </c>
      <c r="AC5" s="9" t="s">
        <v>44</v>
      </c>
      <c r="AD5" s="9" t="s">
        <v>45</v>
      </c>
      <c r="AE5" s="9" t="s">
        <v>46</v>
      </c>
      <c r="AF5" s="9" t="s">
        <v>47</v>
      </c>
      <c r="AG5" s="9" t="s">
        <v>48</v>
      </c>
      <c r="AH5" s="9" t="s">
        <v>49</v>
      </c>
      <c r="AI5" s="9" t="s">
        <v>50</v>
      </c>
      <c r="AJ5" s="9" t="s">
        <v>51</v>
      </c>
      <c r="AK5" s="9" t="s">
        <v>52</v>
      </c>
      <c r="AL5" s="9" t="s">
        <v>53</v>
      </c>
      <c r="AM5" s="9" t="s">
        <v>54</v>
      </c>
      <c r="AN5" s="9" t="s">
        <v>55</v>
      </c>
      <c r="AO5" s="9" t="s">
        <v>56</v>
      </c>
      <c r="AP5" s="9" t="s">
        <v>57</v>
      </c>
      <c r="AQ5" s="9" t="s">
        <v>58</v>
      </c>
      <c r="AR5" s="9" t="s">
        <v>59</v>
      </c>
      <c r="AS5" s="9" t="s">
        <v>60</v>
      </c>
      <c r="AT5" s="9" t="s">
        <v>61</v>
      </c>
      <c r="AU5" t="s">
        <v>62</v>
      </c>
    </row>
    <row r="6" spans="1:47">
      <c r="A6" s="83" t="s">
        <v>63</v>
      </c>
      <c r="B6" s="84"/>
      <c r="C6" s="84"/>
      <c r="D6" s="84"/>
      <c r="E6" s="84"/>
      <c r="F6" s="84"/>
      <c r="G6" s="84"/>
      <c r="H6" s="84"/>
      <c r="I6" s="84"/>
      <c r="J6" s="84"/>
      <c r="K6" s="84"/>
      <c r="L6" s="84"/>
      <c r="M6" s="84"/>
      <c r="N6" s="84"/>
      <c r="O6" s="84"/>
      <c r="P6" s="84"/>
      <c r="Q6" s="84"/>
      <c r="R6" s="84"/>
      <c r="S6" s="84"/>
      <c r="T6" s="84"/>
      <c r="U6" s="84"/>
      <c r="V6" s="84"/>
      <c r="W6" s="84"/>
      <c r="X6" s="84"/>
      <c r="Y6" s="84"/>
      <c r="Z6" s="84"/>
      <c r="AA6" s="84"/>
      <c r="AB6" s="84"/>
      <c r="AC6" s="84"/>
      <c r="AD6" s="84"/>
      <c r="AE6" s="84"/>
      <c r="AF6" s="84"/>
      <c r="AG6" s="84"/>
      <c r="AH6" s="84"/>
      <c r="AI6" s="84"/>
      <c r="AJ6" s="84"/>
      <c r="AK6" s="84"/>
      <c r="AL6" s="84"/>
      <c r="AM6" s="84"/>
      <c r="AN6" s="84"/>
      <c r="AO6" s="84"/>
      <c r="AP6" s="84"/>
      <c r="AQ6" s="84"/>
      <c r="AR6" s="84"/>
      <c r="AS6" s="84"/>
      <c r="AT6" s="84"/>
      <c r="AU6" s="84"/>
    </row>
    <row r="7" spans="1:47" ht="63.75">
      <c r="A7" s="10" t="s">
        <v>64</v>
      </c>
      <c r="B7" s="10" t="s">
        <v>65</v>
      </c>
      <c r="C7" s="10" t="s">
        <v>66</v>
      </c>
      <c r="D7" s="10" t="s">
        <v>67</v>
      </c>
      <c r="E7" s="10" t="s">
        <v>68</v>
      </c>
      <c r="F7" s="10" t="s">
        <v>69</v>
      </c>
      <c r="G7" s="10" t="s">
        <v>70</v>
      </c>
      <c r="H7" s="10" t="s">
        <v>71</v>
      </c>
      <c r="I7" s="10" t="s">
        <v>72</v>
      </c>
      <c r="J7" s="10" t="s">
        <v>73</v>
      </c>
      <c r="K7" s="10" t="s">
        <v>74</v>
      </c>
      <c r="L7" s="10" t="s">
        <v>75</v>
      </c>
      <c r="M7" s="10" t="s">
        <v>76</v>
      </c>
      <c r="N7" s="10" t="s">
        <v>77</v>
      </c>
      <c r="O7" s="10" t="s">
        <v>78</v>
      </c>
      <c r="P7" s="10" t="s">
        <v>79</v>
      </c>
      <c r="Q7" s="10" t="s">
        <v>80</v>
      </c>
      <c r="R7" s="10" t="s">
        <v>81</v>
      </c>
      <c r="S7" s="10" t="s">
        <v>82</v>
      </c>
      <c r="T7" s="32" t="s">
        <v>83</v>
      </c>
      <c r="U7" s="32" t="s">
        <v>84</v>
      </c>
      <c r="V7" s="36" t="s">
        <v>85</v>
      </c>
      <c r="W7" s="36" t="s">
        <v>86</v>
      </c>
      <c r="X7" s="10" t="s">
        <v>87</v>
      </c>
      <c r="Y7" s="10" t="s">
        <v>88</v>
      </c>
      <c r="Z7" s="10" t="s">
        <v>89</v>
      </c>
      <c r="AA7" s="10" t="s">
        <v>90</v>
      </c>
      <c r="AB7" s="10" t="s">
        <v>91</v>
      </c>
      <c r="AC7" s="10" t="s">
        <v>92</v>
      </c>
      <c r="AD7" s="10" t="s">
        <v>93</v>
      </c>
      <c r="AE7" s="10" t="s">
        <v>94</v>
      </c>
      <c r="AF7" s="10" t="s">
        <v>95</v>
      </c>
      <c r="AG7" s="10" t="s">
        <v>96</v>
      </c>
      <c r="AH7" s="10" t="s">
        <v>97</v>
      </c>
      <c r="AI7" s="10" t="s">
        <v>98</v>
      </c>
      <c r="AJ7" s="10" t="s">
        <v>99</v>
      </c>
      <c r="AK7" s="10" t="s">
        <v>100</v>
      </c>
      <c r="AL7" s="10" t="s">
        <v>101</v>
      </c>
      <c r="AM7" s="10" t="s">
        <v>102</v>
      </c>
      <c r="AN7" s="10" t="s">
        <v>103</v>
      </c>
      <c r="AO7" s="10" t="s">
        <v>104</v>
      </c>
      <c r="AP7" s="10" t="s">
        <v>105</v>
      </c>
      <c r="AQ7" s="10" t="s">
        <v>106</v>
      </c>
      <c r="AR7" s="10" t="s">
        <v>107</v>
      </c>
      <c r="AS7" s="10" t="s">
        <v>108</v>
      </c>
      <c r="AT7" s="10" t="s">
        <v>109</v>
      </c>
      <c r="AU7" s="2" t="s">
        <v>110</v>
      </c>
    </row>
    <row r="8" spans="1:47" s="5" customFormat="1" ht="25.5">
      <c r="A8" s="6">
        <v>2018</v>
      </c>
      <c r="B8" s="11">
        <v>43101</v>
      </c>
      <c r="C8" s="11">
        <v>43190</v>
      </c>
      <c r="D8" s="12" t="s">
        <v>112</v>
      </c>
      <c r="E8" s="12" t="s">
        <v>116</v>
      </c>
      <c r="F8" s="12"/>
      <c r="G8" s="7" t="s">
        <v>165</v>
      </c>
      <c r="H8" s="12" t="s">
        <v>188</v>
      </c>
      <c r="I8" s="13" t="s">
        <v>187</v>
      </c>
      <c r="J8" s="12">
        <v>1</v>
      </c>
      <c r="K8" s="14"/>
      <c r="L8" s="14"/>
      <c r="M8" s="14"/>
      <c r="N8" s="14" t="s">
        <v>166</v>
      </c>
      <c r="O8" s="15" t="s">
        <v>167</v>
      </c>
      <c r="P8" s="12" t="s">
        <v>158</v>
      </c>
      <c r="Q8" s="12" t="s">
        <v>158</v>
      </c>
      <c r="R8" s="12"/>
      <c r="S8" s="11">
        <v>43102</v>
      </c>
      <c r="T8" s="33"/>
      <c r="U8" s="59">
        <v>32248.16</v>
      </c>
      <c r="V8" s="37"/>
      <c r="W8" s="37"/>
      <c r="X8" s="12" t="s">
        <v>159</v>
      </c>
      <c r="Y8" s="12" t="s">
        <v>154</v>
      </c>
      <c r="Z8" s="12" t="s">
        <v>160</v>
      </c>
      <c r="AA8" s="13" t="s">
        <v>187</v>
      </c>
      <c r="AB8" s="12">
        <v>0</v>
      </c>
      <c r="AC8" s="11">
        <v>43102</v>
      </c>
      <c r="AD8" s="11">
        <v>43131</v>
      </c>
      <c r="AE8" s="12" t="s">
        <v>181</v>
      </c>
      <c r="AF8" s="12"/>
      <c r="AG8" s="12" t="s">
        <v>162</v>
      </c>
      <c r="AH8" s="12"/>
      <c r="AI8" s="12"/>
      <c r="AJ8" s="12" t="s">
        <v>119</v>
      </c>
      <c r="AK8" s="12">
        <v>0</v>
      </c>
      <c r="AL8" s="3" t="s">
        <v>163</v>
      </c>
      <c r="AM8" s="12"/>
      <c r="AN8" s="12"/>
      <c r="AO8" s="12"/>
      <c r="AP8" s="12"/>
      <c r="AQ8" s="61" t="s">
        <v>233</v>
      </c>
      <c r="AR8" s="62" t="s">
        <v>234</v>
      </c>
      <c r="AS8" s="11">
        <v>43465</v>
      </c>
      <c r="AT8" s="11">
        <v>43131</v>
      </c>
      <c r="AU8" s="4" t="s">
        <v>219</v>
      </c>
    </row>
    <row r="9" spans="1:47" s="23" customFormat="1" ht="38.25">
      <c r="A9" s="16">
        <v>2018</v>
      </c>
      <c r="B9" s="17">
        <v>43101</v>
      </c>
      <c r="C9" s="17">
        <v>43190</v>
      </c>
      <c r="D9" s="16" t="s">
        <v>112</v>
      </c>
      <c r="E9" s="16" t="s">
        <v>116</v>
      </c>
      <c r="F9" s="16"/>
      <c r="G9" s="18" t="s">
        <v>152</v>
      </c>
      <c r="H9" s="47" t="s">
        <v>230</v>
      </c>
      <c r="I9" s="19" t="s">
        <v>153</v>
      </c>
      <c r="J9" s="16">
        <v>1</v>
      </c>
      <c r="K9" s="19" t="s">
        <v>155</v>
      </c>
      <c r="L9" s="19" t="s">
        <v>156</v>
      </c>
      <c r="M9" s="19" t="s">
        <v>157</v>
      </c>
      <c r="N9" s="19"/>
      <c r="O9" s="20" t="s">
        <v>164</v>
      </c>
      <c r="P9" s="16" t="s">
        <v>158</v>
      </c>
      <c r="Q9" s="16" t="s">
        <v>158</v>
      </c>
      <c r="R9" s="16"/>
      <c r="S9" s="17">
        <v>43105</v>
      </c>
      <c r="T9" s="34"/>
      <c r="U9" s="59">
        <v>254400</v>
      </c>
      <c r="V9" s="38"/>
      <c r="W9" s="38"/>
      <c r="X9" s="16" t="s">
        <v>159</v>
      </c>
      <c r="Y9" s="12" t="s">
        <v>154</v>
      </c>
      <c r="Z9" s="16" t="s">
        <v>160</v>
      </c>
      <c r="AA9" s="19" t="s">
        <v>161</v>
      </c>
      <c r="AB9" s="16">
        <v>0</v>
      </c>
      <c r="AC9" s="17">
        <v>43108</v>
      </c>
      <c r="AD9" s="17">
        <v>43465</v>
      </c>
      <c r="AE9" s="16" t="s">
        <v>182</v>
      </c>
      <c r="AF9" s="16"/>
      <c r="AG9" s="16" t="s">
        <v>162</v>
      </c>
      <c r="AH9" s="16"/>
      <c r="AI9" s="16"/>
      <c r="AJ9" s="16" t="s">
        <v>119</v>
      </c>
      <c r="AK9" s="16">
        <v>0</v>
      </c>
      <c r="AL9" s="22" t="s">
        <v>163</v>
      </c>
      <c r="AM9" s="16"/>
      <c r="AN9" s="16"/>
      <c r="AO9" s="16"/>
      <c r="AP9" s="16"/>
      <c r="AQ9" s="61" t="s">
        <v>233</v>
      </c>
      <c r="AR9" s="62" t="s">
        <v>234</v>
      </c>
      <c r="AS9" s="11">
        <v>43465</v>
      </c>
      <c r="AT9" s="17">
        <v>43131</v>
      </c>
      <c r="AU9" s="4" t="s">
        <v>220</v>
      </c>
    </row>
    <row r="10" spans="1:47" s="23" customFormat="1" ht="38.25">
      <c r="A10" s="16">
        <v>2018</v>
      </c>
      <c r="B10" s="17">
        <v>43101</v>
      </c>
      <c r="C10" s="17">
        <v>43190</v>
      </c>
      <c r="D10" s="16" t="s">
        <v>111</v>
      </c>
      <c r="E10" s="16" t="s">
        <v>115</v>
      </c>
      <c r="F10" s="16" t="s">
        <v>172</v>
      </c>
      <c r="G10" s="18" t="s">
        <v>168</v>
      </c>
      <c r="H10" s="60" t="s">
        <v>189</v>
      </c>
      <c r="I10" s="19" t="s">
        <v>169</v>
      </c>
      <c r="J10" s="16">
        <v>1</v>
      </c>
      <c r="K10" s="19"/>
      <c r="L10" s="19"/>
      <c r="M10" s="19"/>
      <c r="N10" s="19" t="s">
        <v>170</v>
      </c>
      <c r="O10" s="20" t="s">
        <v>171</v>
      </c>
      <c r="P10" s="16" t="s">
        <v>158</v>
      </c>
      <c r="Q10" s="16" t="s">
        <v>158</v>
      </c>
      <c r="R10" s="16"/>
      <c r="S10" s="17">
        <v>43117</v>
      </c>
      <c r="T10" s="34"/>
      <c r="U10" s="59">
        <v>300722.75</v>
      </c>
      <c r="V10" s="38"/>
      <c r="W10" s="38"/>
      <c r="X10" s="16" t="s">
        <v>159</v>
      </c>
      <c r="Y10" s="12" t="s">
        <v>154</v>
      </c>
      <c r="Z10" s="16" t="s">
        <v>160</v>
      </c>
      <c r="AA10" s="19" t="s">
        <v>178</v>
      </c>
      <c r="AB10" s="16">
        <v>0</v>
      </c>
      <c r="AC10" s="17">
        <v>43117</v>
      </c>
      <c r="AD10" s="17">
        <v>43387</v>
      </c>
      <c r="AE10" s="12" t="s">
        <v>180</v>
      </c>
      <c r="AF10" s="16"/>
      <c r="AG10" s="16" t="s">
        <v>162</v>
      </c>
      <c r="AH10" s="16"/>
      <c r="AI10" s="16"/>
      <c r="AJ10" s="16" t="s">
        <v>119</v>
      </c>
      <c r="AK10" s="16">
        <v>0</v>
      </c>
      <c r="AL10" s="22" t="s">
        <v>163</v>
      </c>
      <c r="AM10" s="16"/>
      <c r="AN10" s="16"/>
      <c r="AO10" s="16"/>
      <c r="AP10" s="16"/>
      <c r="AQ10" s="61" t="s">
        <v>231</v>
      </c>
      <c r="AR10" s="62" t="s">
        <v>232</v>
      </c>
      <c r="AS10" s="11">
        <v>43465</v>
      </c>
      <c r="AT10" s="17">
        <v>43131</v>
      </c>
      <c r="AU10" s="4" t="s">
        <v>221</v>
      </c>
    </row>
    <row r="11" spans="1:47" s="29" customFormat="1" ht="38.25">
      <c r="A11" s="16">
        <v>2018</v>
      </c>
      <c r="B11" s="17">
        <v>43101</v>
      </c>
      <c r="C11" s="17">
        <v>43190</v>
      </c>
      <c r="D11" s="8" t="s">
        <v>111</v>
      </c>
      <c r="E11" s="8" t="s">
        <v>117</v>
      </c>
      <c r="F11" s="8" t="s">
        <v>206</v>
      </c>
      <c r="G11" s="24" t="s">
        <v>183</v>
      </c>
      <c r="H11" s="47" t="s">
        <v>229</v>
      </c>
      <c r="I11" s="25" t="s">
        <v>186</v>
      </c>
      <c r="J11" s="16">
        <v>1</v>
      </c>
      <c r="K11" s="26"/>
      <c r="L11" s="26"/>
      <c r="M11" s="26"/>
      <c r="N11" s="25" t="s">
        <v>184</v>
      </c>
      <c r="O11" s="20" t="s">
        <v>185</v>
      </c>
      <c r="P11" s="8" t="s">
        <v>158</v>
      </c>
      <c r="Q11" s="8" t="s">
        <v>158</v>
      </c>
      <c r="R11" s="8"/>
      <c r="S11" s="27">
        <v>43132</v>
      </c>
      <c r="T11" s="34"/>
      <c r="U11" s="59"/>
      <c r="V11" s="59">
        <v>581299.19999999995</v>
      </c>
      <c r="W11" s="59">
        <v>1453248</v>
      </c>
      <c r="X11" s="16" t="s">
        <v>159</v>
      </c>
      <c r="Y11" s="12" t="s">
        <v>154</v>
      </c>
      <c r="Z11" s="8" t="s">
        <v>160</v>
      </c>
      <c r="AA11" s="25" t="s">
        <v>186</v>
      </c>
      <c r="AB11" s="21">
        <v>0</v>
      </c>
      <c r="AC11" s="39">
        <v>43132</v>
      </c>
      <c r="AD11" s="28">
        <v>43387</v>
      </c>
      <c r="AE11" s="12" t="s">
        <v>208</v>
      </c>
      <c r="AF11" s="8"/>
      <c r="AG11" s="8" t="s">
        <v>162</v>
      </c>
      <c r="AH11" s="8"/>
      <c r="AI11" s="8"/>
      <c r="AJ11" s="8" t="s">
        <v>119</v>
      </c>
      <c r="AK11" s="21">
        <v>0</v>
      </c>
      <c r="AL11" s="22" t="s">
        <v>163</v>
      </c>
      <c r="AM11" s="8"/>
      <c r="AN11" s="8"/>
      <c r="AO11" s="8"/>
      <c r="AP11" s="8"/>
      <c r="AQ11" s="61" t="s">
        <v>231</v>
      </c>
      <c r="AR11" s="62" t="s">
        <v>232</v>
      </c>
      <c r="AS11" s="11">
        <v>43465</v>
      </c>
      <c r="AT11" s="17">
        <v>43159</v>
      </c>
      <c r="AU11" s="4" t="s">
        <v>222</v>
      </c>
    </row>
    <row r="12" spans="1:47" s="29" customFormat="1" ht="38.25">
      <c r="A12" s="16">
        <v>2018</v>
      </c>
      <c r="B12" s="17">
        <v>43101</v>
      </c>
      <c r="C12" s="17">
        <v>43190</v>
      </c>
      <c r="D12" s="8" t="s">
        <v>111</v>
      </c>
      <c r="E12" s="8" t="s">
        <v>117</v>
      </c>
      <c r="F12" s="8" t="s">
        <v>192</v>
      </c>
      <c r="G12" s="30" t="s">
        <v>152</v>
      </c>
      <c r="H12" s="16" t="s">
        <v>225</v>
      </c>
      <c r="I12" s="26" t="s">
        <v>196</v>
      </c>
      <c r="J12" s="16">
        <v>1</v>
      </c>
      <c r="K12" s="26"/>
      <c r="L12" s="26"/>
      <c r="M12" s="26"/>
      <c r="N12" s="26" t="s">
        <v>191</v>
      </c>
      <c r="O12" s="20" t="s">
        <v>195</v>
      </c>
      <c r="P12" s="8" t="s">
        <v>158</v>
      </c>
      <c r="Q12" s="8" t="s">
        <v>158</v>
      </c>
      <c r="R12" s="8"/>
      <c r="S12" s="27">
        <v>43133</v>
      </c>
      <c r="T12" s="59">
        <v>86289.45</v>
      </c>
      <c r="U12" s="59">
        <v>100095.76</v>
      </c>
      <c r="V12" s="59"/>
      <c r="W12" s="59"/>
      <c r="X12" s="16" t="s">
        <v>159</v>
      </c>
      <c r="Y12" s="12" t="s">
        <v>154</v>
      </c>
      <c r="Z12" s="8" t="s">
        <v>160</v>
      </c>
      <c r="AA12" s="26" t="s">
        <v>196</v>
      </c>
      <c r="AB12" s="21">
        <v>0</v>
      </c>
      <c r="AC12" s="39">
        <v>43133</v>
      </c>
      <c r="AD12" s="28">
        <v>43387</v>
      </c>
      <c r="AE12" s="12" t="s">
        <v>209</v>
      </c>
      <c r="AF12" s="8"/>
      <c r="AG12" s="8" t="s">
        <v>162</v>
      </c>
      <c r="AH12" s="8"/>
      <c r="AI12" s="8"/>
      <c r="AJ12" s="8" t="s">
        <v>119</v>
      </c>
      <c r="AK12" s="21">
        <v>0</v>
      </c>
      <c r="AL12" s="22" t="s">
        <v>163</v>
      </c>
      <c r="AM12" s="8"/>
      <c r="AN12" s="8"/>
      <c r="AO12" s="8"/>
      <c r="AP12" s="8"/>
      <c r="AQ12" s="61" t="s">
        <v>231</v>
      </c>
      <c r="AR12" s="62" t="s">
        <v>232</v>
      </c>
      <c r="AS12" s="11">
        <v>43465</v>
      </c>
      <c r="AT12" s="17">
        <v>43189</v>
      </c>
      <c r="AU12" s="4" t="s">
        <v>221</v>
      </c>
    </row>
    <row r="13" spans="1:47" s="23" customFormat="1" ht="38.25">
      <c r="A13" s="16">
        <v>2018</v>
      </c>
      <c r="B13" s="17">
        <v>43101</v>
      </c>
      <c r="C13" s="17">
        <v>43190</v>
      </c>
      <c r="D13" s="16" t="s">
        <v>112</v>
      </c>
      <c r="E13" s="16" t="s">
        <v>116</v>
      </c>
      <c r="F13" s="16"/>
      <c r="G13" s="18" t="s">
        <v>152</v>
      </c>
      <c r="H13" s="16" t="s">
        <v>190</v>
      </c>
      <c r="I13" s="19" t="s">
        <v>173</v>
      </c>
      <c r="J13" s="16">
        <v>1</v>
      </c>
      <c r="K13" s="19" t="s">
        <v>174</v>
      </c>
      <c r="L13" s="19" t="s">
        <v>175</v>
      </c>
      <c r="M13" s="19" t="s">
        <v>176</v>
      </c>
      <c r="N13" s="19"/>
      <c r="O13" s="20" t="s">
        <v>177</v>
      </c>
      <c r="P13" s="16" t="s">
        <v>158</v>
      </c>
      <c r="Q13" s="16" t="s">
        <v>158</v>
      </c>
      <c r="R13" s="16"/>
      <c r="S13" s="17">
        <v>43147</v>
      </c>
      <c r="T13" s="59"/>
      <c r="U13" s="59">
        <v>380919</v>
      </c>
      <c r="V13" s="59"/>
      <c r="W13" s="59"/>
      <c r="X13" s="16" t="s">
        <v>159</v>
      </c>
      <c r="Y13" s="12" t="s">
        <v>154</v>
      </c>
      <c r="Z13" s="16" t="s">
        <v>160</v>
      </c>
      <c r="AA13" s="19" t="s">
        <v>173</v>
      </c>
      <c r="AB13" s="21">
        <v>0</v>
      </c>
      <c r="AC13" s="40">
        <v>43101</v>
      </c>
      <c r="AD13" s="17">
        <v>43465</v>
      </c>
      <c r="AE13" s="12" t="s">
        <v>179</v>
      </c>
      <c r="AF13" s="16"/>
      <c r="AG13" s="16" t="s">
        <v>162</v>
      </c>
      <c r="AH13" s="16"/>
      <c r="AI13" s="16"/>
      <c r="AJ13" s="16" t="s">
        <v>119</v>
      </c>
      <c r="AK13" s="16">
        <v>0</v>
      </c>
      <c r="AL13" s="22" t="s">
        <v>163</v>
      </c>
      <c r="AM13" s="16"/>
      <c r="AN13" s="16"/>
      <c r="AO13" s="16"/>
      <c r="AP13" s="16"/>
      <c r="AQ13" s="61" t="s">
        <v>233</v>
      </c>
      <c r="AR13" s="62" t="s">
        <v>234</v>
      </c>
      <c r="AS13" s="11">
        <v>43465</v>
      </c>
      <c r="AT13" s="17">
        <v>43159</v>
      </c>
      <c r="AU13" s="4" t="s">
        <v>223</v>
      </c>
    </row>
    <row r="14" spans="1:47" s="57" customFormat="1" ht="51">
      <c r="A14" s="6">
        <v>2018</v>
      </c>
      <c r="B14" s="48">
        <v>43101</v>
      </c>
      <c r="C14" s="48">
        <v>43190</v>
      </c>
      <c r="D14" s="6" t="s">
        <v>111</v>
      </c>
      <c r="E14" s="6" t="s">
        <v>117</v>
      </c>
      <c r="F14" s="6" t="s">
        <v>202</v>
      </c>
      <c r="G14" s="49" t="s">
        <v>193</v>
      </c>
      <c r="H14" s="16" t="s">
        <v>226</v>
      </c>
      <c r="I14" s="6" t="s">
        <v>203</v>
      </c>
      <c r="J14" s="6">
        <v>1</v>
      </c>
      <c r="K14" s="6" t="s">
        <v>197</v>
      </c>
      <c r="L14" s="6" t="s">
        <v>198</v>
      </c>
      <c r="M14" s="6" t="s">
        <v>199</v>
      </c>
      <c r="N14" s="6"/>
      <c r="O14" s="50" t="s">
        <v>204</v>
      </c>
      <c r="P14" s="6" t="s">
        <v>158</v>
      </c>
      <c r="Q14" s="6" t="s">
        <v>158</v>
      </c>
      <c r="R14" s="6"/>
      <c r="S14" s="48">
        <v>43160</v>
      </c>
      <c r="T14" s="59"/>
      <c r="U14" s="59"/>
      <c r="V14" s="59">
        <v>34911.33</v>
      </c>
      <c r="W14" s="59">
        <v>87278.34</v>
      </c>
      <c r="X14" s="6" t="s">
        <v>159</v>
      </c>
      <c r="Y14" s="12" t="s">
        <v>154</v>
      </c>
      <c r="Z14" s="52" t="s">
        <v>160</v>
      </c>
      <c r="AA14" s="6" t="s">
        <v>238</v>
      </c>
      <c r="AB14" s="53">
        <v>0</v>
      </c>
      <c r="AC14" s="54">
        <v>43160</v>
      </c>
      <c r="AD14" s="48">
        <v>43387</v>
      </c>
      <c r="AE14" s="6" t="s">
        <v>210</v>
      </c>
      <c r="AF14" s="6"/>
      <c r="AG14" s="52" t="s">
        <v>162</v>
      </c>
      <c r="AH14" s="6"/>
      <c r="AI14" s="6"/>
      <c r="AJ14" s="52" t="s">
        <v>119</v>
      </c>
      <c r="AK14" s="6">
        <v>0</v>
      </c>
      <c r="AL14" s="55" t="s">
        <v>163</v>
      </c>
      <c r="AM14" s="6"/>
      <c r="AN14" s="6"/>
      <c r="AO14" s="6"/>
      <c r="AP14" s="6"/>
      <c r="AQ14" s="61" t="s">
        <v>231</v>
      </c>
      <c r="AR14" s="62" t="s">
        <v>232</v>
      </c>
      <c r="AS14" s="11">
        <v>43465</v>
      </c>
      <c r="AT14" s="48">
        <v>43189</v>
      </c>
      <c r="AU14" s="4" t="s">
        <v>224</v>
      </c>
    </row>
    <row r="15" spans="1:47" s="57" customFormat="1" ht="38.25">
      <c r="A15" s="6">
        <v>2018</v>
      </c>
      <c r="B15" s="48">
        <v>43191</v>
      </c>
      <c r="C15" s="48">
        <v>43281</v>
      </c>
      <c r="D15" s="6" t="s">
        <v>111</v>
      </c>
      <c r="E15" s="6" t="s">
        <v>116</v>
      </c>
      <c r="F15" s="6" t="s">
        <v>200</v>
      </c>
      <c r="G15" s="49" t="s">
        <v>194</v>
      </c>
      <c r="H15" s="16" t="s">
        <v>227</v>
      </c>
      <c r="I15" s="6" t="s">
        <v>201</v>
      </c>
      <c r="J15" s="6">
        <v>1</v>
      </c>
      <c r="K15" s="6"/>
      <c r="L15" s="6"/>
      <c r="M15" s="6"/>
      <c r="N15" s="6" t="s">
        <v>170</v>
      </c>
      <c r="O15" s="50" t="s">
        <v>171</v>
      </c>
      <c r="P15" s="6" t="s">
        <v>158</v>
      </c>
      <c r="Q15" s="6" t="s">
        <v>158</v>
      </c>
      <c r="R15" s="6"/>
      <c r="S15" s="48">
        <v>43252</v>
      </c>
      <c r="T15" s="59">
        <v>397464.18</v>
      </c>
      <c r="U15" s="59">
        <v>400000</v>
      </c>
      <c r="V15" s="59"/>
      <c r="W15" s="51"/>
      <c r="X15" s="6" t="s">
        <v>159</v>
      </c>
      <c r="Y15" s="12" t="s">
        <v>154</v>
      </c>
      <c r="Z15" s="52" t="s">
        <v>160</v>
      </c>
      <c r="AA15" s="6" t="s">
        <v>201</v>
      </c>
      <c r="AB15" s="53">
        <v>0</v>
      </c>
      <c r="AC15" s="54">
        <v>43259</v>
      </c>
      <c r="AD15" s="48">
        <v>43387</v>
      </c>
      <c r="AE15" s="6" t="s">
        <v>211</v>
      </c>
      <c r="AF15" s="6"/>
      <c r="AG15" s="52" t="s">
        <v>162</v>
      </c>
      <c r="AH15" s="6"/>
      <c r="AI15" s="6"/>
      <c r="AJ15" s="52" t="s">
        <v>118</v>
      </c>
      <c r="AK15" s="6">
        <v>1</v>
      </c>
      <c r="AL15" s="55" t="s">
        <v>163</v>
      </c>
      <c r="AM15" s="6"/>
      <c r="AN15" s="6"/>
      <c r="AO15" s="6"/>
      <c r="AP15" s="6"/>
      <c r="AQ15" s="61" t="s">
        <v>231</v>
      </c>
      <c r="AR15" s="62" t="s">
        <v>232</v>
      </c>
      <c r="AS15" s="11">
        <v>43465</v>
      </c>
      <c r="AT15" s="48">
        <v>43281</v>
      </c>
      <c r="AU15" s="4" t="s">
        <v>217</v>
      </c>
    </row>
    <row r="16" spans="1:47" s="57" customFormat="1" ht="51">
      <c r="A16" s="6">
        <v>2018</v>
      </c>
      <c r="B16" s="48">
        <v>43191</v>
      </c>
      <c r="C16" s="48">
        <v>43281</v>
      </c>
      <c r="D16" s="6" t="s">
        <v>111</v>
      </c>
      <c r="E16" s="6" t="s">
        <v>117</v>
      </c>
      <c r="F16" s="6" t="s">
        <v>207</v>
      </c>
      <c r="G16" s="49" t="s">
        <v>205</v>
      </c>
      <c r="H16" s="80" t="s">
        <v>228</v>
      </c>
      <c r="I16" s="56" t="s">
        <v>186</v>
      </c>
      <c r="J16" s="6">
        <v>1</v>
      </c>
      <c r="K16" s="6"/>
      <c r="L16" s="6"/>
      <c r="M16" s="6"/>
      <c r="N16" s="6" t="s">
        <v>184</v>
      </c>
      <c r="O16" s="50" t="s">
        <v>185</v>
      </c>
      <c r="P16" s="6" t="s">
        <v>158</v>
      </c>
      <c r="Q16" s="6" t="s">
        <v>158</v>
      </c>
      <c r="R16" s="6"/>
      <c r="S16" s="48">
        <v>43280</v>
      </c>
      <c r="T16" s="59">
        <v>271767.88</v>
      </c>
      <c r="U16" s="59">
        <v>679419.72</v>
      </c>
      <c r="V16" s="51"/>
      <c r="W16" s="51"/>
      <c r="X16" s="6" t="s">
        <v>159</v>
      </c>
      <c r="Y16" s="12" t="s">
        <v>154</v>
      </c>
      <c r="Z16" s="6" t="s">
        <v>160</v>
      </c>
      <c r="AA16" s="6" t="s">
        <v>237</v>
      </c>
      <c r="AB16" s="53">
        <v>0</v>
      </c>
      <c r="AC16" s="54">
        <v>43282</v>
      </c>
      <c r="AD16" s="48">
        <v>43387</v>
      </c>
      <c r="AE16" s="6" t="s">
        <v>212</v>
      </c>
      <c r="AF16" s="6"/>
      <c r="AG16" s="6" t="s">
        <v>162</v>
      </c>
      <c r="AH16" s="6"/>
      <c r="AI16" s="6"/>
      <c r="AJ16" s="52" t="s">
        <v>118</v>
      </c>
      <c r="AK16" s="6">
        <v>2</v>
      </c>
      <c r="AL16" s="6" t="s">
        <v>163</v>
      </c>
      <c r="AM16" s="6"/>
      <c r="AN16" s="6"/>
      <c r="AO16" s="6"/>
      <c r="AP16" s="6"/>
      <c r="AQ16" s="61" t="s">
        <v>231</v>
      </c>
      <c r="AR16" s="62" t="s">
        <v>232</v>
      </c>
      <c r="AS16" s="11">
        <v>43465</v>
      </c>
      <c r="AT16" s="48">
        <v>43312</v>
      </c>
      <c r="AU16" s="4" t="s">
        <v>217</v>
      </c>
    </row>
    <row r="17" spans="1:47">
      <c r="A17" s="6">
        <v>2018</v>
      </c>
      <c r="B17" s="66">
        <v>43282</v>
      </c>
      <c r="C17" s="66">
        <v>43373</v>
      </c>
      <c r="D17" s="63"/>
      <c r="E17" s="63"/>
      <c r="F17" s="63"/>
      <c r="G17" s="63"/>
      <c r="H17" s="63"/>
      <c r="I17" s="63"/>
      <c r="J17" s="63"/>
      <c r="K17" s="63"/>
      <c r="L17" s="63"/>
      <c r="M17" s="63"/>
      <c r="N17" s="63"/>
      <c r="O17" s="63"/>
      <c r="P17" s="63"/>
      <c r="Q17" s="63"/>
      <c r="R17" s="63"/>
      <c r="S17" s="63"/>
      <c r="T17" s="64"/>
      <c r="U17" s="64"/>
      <c r="V17" s="65"/>
      <c r="W17" s="65"/>
      <c r="X17" s="63"/>
      <c r="Y17" s="63"/>
      <c r="Z17" s="63"/>
      <c r="AA17" s="63"/>
      <c r="AB17" s="63"/>
      <c r="AC17" s="63"/>
      <c r="AD17" s="63"/>
      <c r="AE17" s="63"/>
      <c r="AF17" s="63"/>
      <c r="AG17" s="63"/>
      <c r="AH17" s="63"/>
      <c r="AI17" s="63"/>
      <c r="AJ17" s="63"/>
      <c r="AK17" s="63"/>
      <c r="AL17" s="63"/>
      <c r="AM17" s="63"/>
      <c r="AN17" s="63"/>
      <c r="AO17" s="63"/>
      <c r="AP17" s="63"/>
      <c r="AQ17" s="61" t="s">
        <v>233</v>
      </c>
      <c r="AR17" s="62" t="s">
        <v>234</v>
      </c>
      <c r="AS17" s="11">
        <v>43465</v>
      </c>
      <c r="AT17" s="66">
        <v>43343</v>
      </c>
      <c r="AU17" s="67" t="s">
        <v>235</v>
      </c>
    </row>
    <row r="18" spans="1:47" s="77" customFormat="1" ht="38.25">
      <c r="A18" s="6">
        <v>2018</v>
      </c>
      <c r="B18" s="79">
        <v>43374</v>
      </c>
      <c r="C18" s="79">
        <v>43465</v>
      </c>
      <c r="D18" s="52" t="s">
        <v>112</v>
      </c>
      <c r="E18" s="6" t="s">
        <v>117</v>
      </c>
      <c r="F18" s="68"/>
      <c r="G18" s="78" t="s">
        <v>183</v>
      </c>
      <c r="H18" s="82" t="s">
        <v>252</v>
      </c>
      <c r="I18" s="56" t="s">
        <v>239</v>
      </c>
      <c r="J18" s="68">
        <v>1</v>
      </c>
      <c r="K18" s="68"/>
      <c r="L18" s="68"/>
      <c r="M18" s="68"/>
      <c r="N18" s="6" t="s">
        <v>240</v>
      </c>
      <c r="O18" s="71" t="s">
        <v>241</v>
      </c>
      <c r="P18" s="52" t="s">
        <v>158</v>
      </c>
      <c r="Q18" s="52" t="s">
        <v>158</v>
      </c>
      <c r="R18" s="68"/>
      <c r="S18" s="72">
        <v>43388</v>
      </c>
      <c r="T18" s="73">
        <f t="shared" ref="T18:T21" si="0">U18/1.16</f>
        <v>66502.25</v>
      </c>
      <c r="U18" s="74">
        <v>77142.61</v>
      </c>
      <c r="V18" s="73"/>
      <c r="W18" s="73"/>
      <c r="X18" s="6" t="s">
        <v>159</v>
      </c>
      <c r="Y18" s="6" t="s">
        <v>154</v>
      </c>
      <c r="Z18" s="52" t="s">
        <v>160</v>
      </c>
      <c r="AA18" s="56" t="s">
        <v>239</v>
      </c>
      <c r="AB18" s="74">
        <f>U18*0.1</f>
        <v>7714.2610000000004</v>
      </c>
      <c r="AC18" s="72">
        <v>43388</v>
      </c>
      <c r="AD18" s="72">
        <v>43465</v>
      </c>
      <c r="AE18" s="68"/>
      <c r="AF18" s="68"/>
      <c r="AG18" s="52" t="s">
        <v>162</v>
      </c>
      <c r="AH18" s="68"/>
      <c r="AI18" s="68"/>
      <c r="AJ18" s="52" t="s">
        <v>119</v>
      </c>
      <c r="AK18" s="53">
        <v>0</v>
      </c>
      <c r="AL18" s="55" t="s">
        <v>163</v>
      </c>
      <c r="AM18" s="68"/>
      <c r="AN18" s="68"/>
      <c r="AO18" s="68"/>
      <c r="AP18" s="68"/>
      <c r="AQ18" s="75" t="s">
        <v>233</v>
      </c>
      <c r="AR18" s="76" t="s">
        <v>236</v>
      </c>
      <c r="AS18" s="48">
        <v>43465</v>
      </c>
      <c r="AT18" s="79">
        <v>43404</v>
      </c>
      <c r="AU18" s="81" t="s">
        <v>256</v>
      </c>
    </row>
    <row r="19" spans="1:47" s="77" customFormat="1" ht="38.25">
      <c r="A19" s="6">
        <v>2018</v>
      </c>
      <c r="B19" s="79">
        <v>43374</v>
      </c>
      <c r="C19" s="79">
        <v>43465</v>
      </c>
      <c r="D19" s="52" t="s">
        <v>112</v>
      </c>
      <c r="E19" s="6" t="s">
        <v>117</v>
      </c>
      <c r="F19" s="68"/>
      <c r="G19" s="7" t="s">
        <v>183</v>
      </c>
      <c r="H19" s="82" t="s">
        <v>253</v>
      </c>
      <c r="I19" s="56" t="s">
        <v>242</v>
      </c>
      <c r="J19" s="68">
        <v>1</v>
      </c>
      <c r="K19" s="68"/>
      <c r="L19" s="68"/>
      <c r="M19" s="68"/>
      <c r="N19" s="70" t="s">
        <v>243</v>
      </c>
      <c r="O19" s="71" t="s">
        <v>244</v>
      </c>
      <c r="P19" s="52" t="s">
        <v>158</v>
      </c>
      <c r="Q19" s="52" t="s">
        <v>158</v>
      </c>
      <c r="R19" s="68"/>
      <c r="S19" s="72">
        <v>43388</v>
      </c>
      <c r="T19" s="73">
        <f t="shared" si="0"/>
        <v>91511.715517241377</v>
      </c>
      <c r="U19" s="73">
        <v>106153.59</v>
      </c>
      <c r="V19" s="73"/>
      <c r="W19" s="73"/>
      <c r="X19" s="6" t="s">
        <v>159</v>
      </c>
      <c r="Y19" s="6" t="s">
        <v>154</v>
      </c>
      <c r="Z19" s="52" t="s">
        <v>160</v>
      </c>
      <c r="AA19" s="56" t="s">
        <v>242</v>
      </c>
      <c r="AB19" s="74">
        <f>U19*0.1</f>
        <v>10615.359</v>
      </c>
      <c r="AC19" s="72">
        <v>43388</v>
      </c>
      <c r="AD19" s="72">
        <v>43465</v>
      </c>
      <c r="AE19" s="68"/>
      <c r="AF19" s="68"/>
      <c r="AG19" s="52" t="s">
        <v>162</v>
      </c>
      <c r="AH19" s="68"/>
      <c r="AI19" s="68"/>
      <c r="AJ19" s="52" t="s">
        <v>119</v>
      </c>
      <c r="AK19" s="53">
        <v>0</v>
      </c>
      <c r="AL19" s="55" t="s">
        <v>163</v>
      </c>
      <c r="AM19" s="68"/>
      <c r="AN19" s="68"/>
      <c r="AO19" s="68"/>
      <c r="AP19" s="68"/>
      <c r="AQ19" s="75" t="s">
        <v>233</v>
      </c>
      <c r="AR19" s="76" t="s">
        <v>236</v>
      </c>
      <c r="AS19" s="48">
        <v>43465</v>
      </c>
      <c r="AT19" s="79">
        <v>43404</v>
      </c>
      <c r="AU19" s="81" t="s">
        <v>256</v>
      </c>
    </row>
    <row r="20" spans="1:47" s="77" customFormat="1" ht="38.25">
      <c r="A20" s="6">
        <v>2018</v>
      </c>
      <c r="B20" s="79">
        <v>43374</v>
      </c>
      <c r="C20" s="79">
        <v>43465</v>
      </c>
      <c r="D20" s="52" t="s">
        <v>112</v>
      </c>
      <c r="E20" s="6" t="s">
        <v>117</v>
      </c>
      <c r="F20" s="68"/>
      <c r="G20" s="7" t="s">
        <v>183</v>
      </c>
      <c r="H20" s="82" t="s">
        <v>255</v>
      </c>
      <c r="I20" s="69" t="s">
        <v>245</v>
      </c>
      <c r="J20" s="68">
        <v>1</v>
      </c>
      <c r="K20" s="68"/>
      <c r="L20" s="68"/>
      <c r="M20" s="68"/>
      <c r="N20" s="70" t="s">
        <v>246</v>
      </c>
      <c r="O20" s="71" t="s">
        <v>247</v>
      </c>
      <c r="P20" s="52" t="s">
        <v>158</v>
      </c>
      <c r="Q20" s="52" t="s">
        <v>158</v>
      </c>
      <c r="R20" s="68"/>
      <c r="S20" s="72">
        <v>43388</v>
      </c>
      <c r="T20" s="73"/>
      <c r="U20" s="73"/>
      <c r="V20" s="73">
        <f>W20*0.4</f>
        <v>207700</v>
      </c>
      <c r="W20" s="73">
        <v>519250</v>
      </c>
      <c r="X20" s="6" t="s">
        <v>159</v>
      </c>
      <c r="Y20" s="6" t="s">
        <v>154</v>
      </c>
      <c r="Z20" s="52" t="s">
        <v>160</v>
      </c>
      <c r="AA20" s="69" t="s">
        <v>245</v>
      </c>
      <c r="AB20" s="74">
        <f>W20*0.1</f>
        <v>51925</v>
      </c>
      <c r="AC20" s="72">
        <v>43388</v>
      </c>
      <c r="AD20" s="72">
        <v>43465</v>
      </c>
      <c r="AE20" s="68"/>
      <c r="AF20" s="68"/>
      <c r="AG20" s="52" t="s">
        <v>162</v>
      </c>
      <c r="AH20" s="68"/>
      <c r="AI20" s="68"/>
      <c r="AJ20" s="52" t="s">
        <v>119</v>
      </c>
      <c r="AK20" s="53">
        <v>0</v>
      </c>
      <c r="AL20" s="55" t="s">
        <v>163</v>
      </c>
      <c r="AM20" s="68"/>
      <c r="AN20" s="68"/>
      <c r="AO20" s="68"/>
      <c r="AP20" s="68"/>
      <c r="AQ20" s="75" t="s">
        <v>233</v>
      </c>
      <c r="AR20" s="76" t="s">
        <v>236</v>
      </c>
      <c r="AS20" s="48">
        <v>43465</v>
      </c>
      <c r="AT20" s="79">
        <v>43404</v>
      </c>
      <c r="AU20" s="81" t="s">
        <v>256</v>
      </c>
    </row>
    <row r="21" spans="1:47" s="77" customFormat="1" ht="38.25">
      <c r="A21" s="6">
        <v>2018</v>
      </c>
      <c r="B21" s="79">
        <v>43374</v>
      </c>
      <c r="C21" s="79">
        <v>43465</v>
      </c>
      <c r="D21" s="52" t="s">
        <v>112</v>
      </c>
      <c r="E21" s="6" t="s">
        <v>117</v>
      </c>
      <c r="F21" s="68"/>
      <c r="G21" s="7" t="s">
        <v>183</v>
      </c>
      <c r="H21" s="82" t="s">
        <v>254</v>
      </c>
      <c r="I21" s="69" t="s">
        <v>249</v>
      </c>
      <c r="J21" s="68">
        <v>1</v>
      </c>
      <c r="K21" s="68"/>
      <c r="L21" s="68"/>
      <c r="M21" s="68"/>
      <c r="N21" s="70" t="s">
        <v>250</v>
      </c>
      <c r="O21" s="71" t="s">
        <v>251</v>
      </c>
      <c r="P21" s="52" t="s">
        <v>158</v>
      </c>
      <c r="Q21" s="52" t="s">
        <v>158</v>
      </c>
      <c r="R21" s="68"/>
      <c r="S21" s="72">
        <v>43404</v>
      </c>
      <c r="T21" s="73">
        <f t="shared" si="0"/>
        <v>228818.96551724139</v>
      </c>
      <c r="U21" s="74">
        <v>265430</v>
      </c>
      <c r="V21" s="73"/>
      <c r="W21" s="73"/>
      <c r="X21" s="6" t="s">
        <v>159</v>
      </c>
      <c r="Y21" s="6" t="s">
        <v>154</v>
      </c>
      <c r="Z21" s="52" t="s">
        <v>160</v>
      </c>
      <c r="AA21" s="69" t="s">
        <v>248</v>
      </c>
      <c r="AB21" s="74">
        <f>U21*0.1</f>
        <v>26543</v>
      </c>
      <c r="AC21" s="72">
        <v>43404</v>
      </c>
      <c r="AD21" s="72">
        <v>43465</v>
      </c>
      <c r="AE21" s="68"/>
      <c r="AF21" s="68"/>
      <c r="AG21" s="52" t="s">
        <v>162</v>
      </c>
      <c r="AH21" s="68"/>
      <c r="AI21" s="68"/>
      <c r="AJ21" s="52" t="s">
        <v>119</v>
      </c>
      <c r="AK21" s="53">
        <v>0</v>
      </c>
      <c r="AL21" s="55" t="s">
        <v>163</v>
      </c>
      <c r="AM21" s="68"/>
      <c r="AN21" s="68"/>
      <c r="AO21" s="68"/>
      <c r="AP21" s="68"/>
      <c r="AQ21" s="75" t="s">
        <v>233</v>
      </c>
      <c r="AR21" s="76" t="s">
        <v>236</v>
      </c>
      <c r="AS21" s="48">
        <v>43465</v>
      </c>
      <c r="AT21" s="79">
        <v>43404</v>
      </c>
      <c r="AU21" s="81" t="s">
        <v>256</v>
      </c>
    </row>
  </sheetData>
  <mergeCells count="7">
    <mergeCell ref="A6:AU6"/>
    <mergeCell ref="A2:C2"/>
    <mergeCell ref="D2:F2"/>
    <mergeCell ref="G2:I2"/>
    <mergeCell ref="A3:C3"/>
    <mergeCell ref="D3:F3"/>
    <mergeCell ref="G3:I3"/>
  </mergeCells>
  <dataValidations count="3">
    <dataValidation type="list" allowBlank="1" showErrorMessage="1" sqref="D8:D13 D18:D21">
      <formula1>Hidden_13</formula1>
    </dataValidation>
    <dataValidation type="list" allowBlank="1" showErrorMessage="1" sqref="E8:E13 E18:E21">
      <formula1>Hidden_24</formula1>
    </dataValidation>
    <dataValidation type="list" allowBlank="1" showErrorMessage="1" sqref="AJ8:AJ16 AJ18:AJ21">
      <formula1>Hidden_335</formula1>
    </dataValidation>
  </dataValidations>
  <hyperlinks>
    <hyperlink ref="AE11" r:id="rId1"/>
    <hyperlink ref="AE12" r:id="rId2"/>
    <hyperlink ref="AE14" r:id="rId3"/>
    <hyperlink ref="AE15" r:id="rId4"/>
    <hyperlink ref="AE16" r:id="rId5"/>
    <hyperlink ref="H12" r:id="rId6"/>
    <hyperlink ref="H14" r:id="rId7"/>
    <hyperlink ref="H15" r:id="rId8"/>
    <hyperlink ref="H16" r:id="rId9"/>
    <hyperlink ref="H18" r:id="rId10"/>
    <hyperlink ref="H19" r:id="rId11"/>
    <hyperlink ref="H21" r:id="rId12"/>
    <hyperlink ref="H20" r:id="rId13"/>
  </hyperlinks>
  <pageMargins left="0.7" right="0.7" top="0.75" bottom="0.75" header="0.3" footer="0.3"/>
  <pageSetup orientation="portrait" horizontalDpi="4294967294" verticalDpi="4294967294"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111</v>
      </c>
    </row>
    <row r="2" spans="1:1">
      <c r="A2"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5"/>
  <sheetViews>
    <sheetView workbookViewId="0"/>
  </sheetViews>
  <sheetFormatPr baseColWidth="10" defaultColWidth="9.140625" defaultRowHeight="15"/>
  <sheetData>
    <row r="1" spans="1:1">
      <c r="A1" t="s">
        <v>113</v>
      </c>
    </row>
    <row r="2" spans="1:1">
      <c r="A2" t="s">
        <v>114</v>
      </c>
    </row>
    <row r="3" spans="1:1">
      <c r="A3" t="s">
        <v>115</v>
      </c>
    </row>
    <row r="4" spans="1:1">
      <c r="A4" t="s">
        <v>116</v>
      </c>
    </row>
    <row r="5" spans="1:1">
      <c r="A5" t="s">
        <v>117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sheetData>
    <row r="1" spans="1:1">
      <c r="A1" t="s">
        <v>118</v>
      </c>
    </row>
    <row r="2" spans="1:1">
      <c r="A2" t="s">
        <v>119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
  <sheetViews>
    <sheetView topLeftCell="A3" workbookViewId="0">
      <selection activeCell="C8" sqref="C8"/>
    </sheetView>
  </sheetViews>
  <sheetFormatPr baseColWidth="10" defaultColWidth="9.140625" defaultRowHeight="15"/>
  <cols>
    <col min="1" max="1" width="3.42578125" bestFit="1" customWidth="1"/>
    <col min="2" max="2" width="12.140625" bestFit="1" customWidth="1"/>
    <col min="3" max="3" width="17" bestFit="1" customWidth="1"/>
    <col min="4" max="4" width="19.140625" bestFit="1" customWidth="1"/>
    <col min="5" max="5" width="14" bestFit="1" customWidth="1"/>
    <col min="6" max="6" width="35.7109375" bestFit="1" customWidth="1"/>
    <col min="7" max="7" width="55.5703125" bestFit="1" customWidth="1"/>
  </cols>
  <sheetData>
    <row r="1" spans="1:7" hidden="1">
      <c r="B1" t="s">
        <v>7</v>
      </c>
      <c r="C1" t="s">
        <v>7</v>
      </c>
      <c r="D1" t="s">
        <v>7</v>
      </c>
      <c r="E1" t="s">
        <v>7</v>
      </c>
      <c r="F1" t="s">
        <v>7</v>
      </c>
      <c r="G1" t="s">
        <v>13</v>
      </c>
    </row>
    <row r="2" spans="1:7" hidden="1">
      <c r="B2" t="s">
        <v>120</v>
      </c>
      <c r="C2" t="s">
        <v>121</v>
      </c>
      <c r="D2" t="s">
        <v>122</v>
      </c>
      <c r="E2" t="s">
        <v>123</v>
      </c>
      <c r="F2" t="s">
        <v>124</v>
      </c>
      <c r="G2" t="s">
        <v>125</v>
      </c>
    </row>
    <row r="3" spans="1:7">
      <c r="A3" s="1" t="s">
        <v>126</v>
      </c>
      <c r="B3" s="1" t="s">
        <v>127</v>
      </c>
      <c r="C3" s="1" t="s">
        <v>128</v>
      </c>
      <c r="D3" s="1" t="s">
        <v>129</v>
      </c>
      <c r="E3" s="1" t="s">
        <v>130</v>
      </c>
      <c r="F3" s="1" t="s">
        <v>131</v>
      </c>
      <c r="G3" s="1" t="s">
        <v>132</v>
      </c>
    </row>
    <row r="4" spans="1:7">
      <c r="A4">
        <v>1</v>
      </c>
      <c r="B4" t="s">
        <v>154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
  <sheetViews>
    <sheetView topLeftCell="A3" workbookViewId="0">
      <selection activeCell="A4" sqref="A4"/>
    </sheetView>
  </sheetViews>
  <sheetFormatPr baseColWidth="10" defaultColWidth="9.140625" defaultRowHeight="15"/>
  <cols>
    <col min="1" max="1" width="3.42578125" bestFit="1" customWidth="1"/>
    <col min="2" max="2" width="42.85546875" bestFit="1" customWidth="1"/>
    <col min="3" max="3" width="58.42578125" bestFit="1" customWidth="1"/>
    <col min="4" max="4" width="53" bestFit="1" customWidth="1"/>
    <col min="5" max="5" width="63" bestFit="1" customWidth="1"/>
  </cols>
  <sheetData>
    <row r="1" spans="1:5" hidden="1">
      <c r="B1" t="s">
        <v>10</v>
      </c>
      <c r="C1" t="s">
        <v>11</v>
      </c>
      <c r="D1" t="s">
        <v>10</v>
      </c>
      <c r="E1" t="s">
        <v>9</v>
      </c>
    </row>
    <row r="2" spans="1:5" hidden="1">
      <c r="B2" t="s">
        <v>133</v>
      </c>
      <c r="C2" t="s">
        <v>134</v>
      </c>
      <c r="D2" t="s">
        <v>135</v>
      </c>
      <c r="E2" t="s">
        <v>136</v>
      </c>
    </row>
    <row r="3" spans="1:5" ht="30">
      <c r="A3" s="1" t="s">
        <v>126</v>
      </c>
      <c r="B3" s="1" t="s">
        <v>137</v>
      </c>
      <c r="C3" s="1" t="s">
        <v>138</v>
      </c>
      <c r="D3" s="1" t="s">
        <v>139</v>
      </c>
      <c r="E3" s="1" t="s">
        <v>140</v>
      </c>
    </row>
  </sheetData>
  <dataValidations count="1">
    <dataValidation type="list" allowBlank="1" showErrorMessage="1" sqref="E4:E201">
      <formula1>Hidden_1_Tabla_3423464</formula1>
    </dataValidation>
  </dataValidation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election activeCell="A2" sqref="A2"/>
    </sheetView>
  </sheetViews>
  <sheetFormatPr baseColWidth="10" defaultColWidth="9.140625" defaultRowHeight="15"/>
  <sheetData>
    <row r="1" spans="1:1">
      <c r="A1" t="s">
        <v>141</v>
      </c>
    </row>
    <row r="2" spans="1:1">
      <c r="A2" t="s">
        <v>142</v>
      </c>
    </row>
    <row r="3" spans="1:1">
      <c r="A3" t="s">
        <v>143</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
  <sheetViews>
    <sheetView topLeftCell="A3" workbookViewId="0">
      <selection activeCell="A3" sqref="A3"/>
    </sheetView>
  </sheetViews>
  <sheetFormatPr baseColWidth="10" defaultColWidth="9.140625" defaultRowHeight="15"/>
  <cols>
    <col min="1" max="1" width="3.42578125" bestFit="1" customWidth="1"/>
    <col min="2" max="2" width="36.85546875" bestFit="1" customWidth="1"/>
    <col min="3" max="3" width="36.28515625" bestFit="1" customWidth="1"/>
    <col min="4" max="4" width="44.85546875" bestFit="1" customWidth="1"/>
    <col min="5" max="5" width="42.7109375" bestFit="1" customWidth="1"/>
  </cols>
  <sheetData>
    <row r="1" spans="1:5" hidden="1">
      <c r="B1" t="s">
        <v>10</v>
      </c>
      <c r="C1" t="s">
        <v>10</v>
      </c>
      <c r="D1" t="s">
        <v>8</v>
      </c>
      <c r="E1" t="s">
        <v>11</v>
      </c>
    </row>
    <row r="2" spans="1:5" hidden="1">
      <c r="B2" t="s">
        <v>144</v>
      </c>
      <c r="C2" t="s">
        <v>145</v>
      </c>
      <c r="D2" t="s">
        <v>146</v>
      </c>
      <c r="E2" t="s">
        <v>147</v>
      </c>
    </row>
    <row r="3" spans="1:5" ht="30">
      <c r="A3" s="1" t="s">
        <v>126</v>
      </c>
      <c r="B3" s="1" t="s">
        <v>148</v>
      </c>
      <c r="C3" s="1" t="s">
        <v>149</v>
      </c>
      <c r="D3" s="1" t="s">
        <v>150</v>
      </c>
      <c r="E3" s="1" t="s">
        <v>151</v>
      </c>
    </row>
    <row r="4" spans="1:5" s="58" customFormat="1" ht="15.75">
      <c r="A4" s="47">
        <v>0</v>
      </c>
      <c r="B4" s="47" t="s">
        <v>218</v>
      </c>
      <c r="C4" s="43"/>
      <c r="D4" s="43"/>
      <c r="E4" s="43"/>
    </row>
    <row r="5" spans="1:5" ht="15.75">
      <c r="A5" s="46">
        <v>1</v>
      </c>
      <c r="B5" s="42" t="s">
        <v>154</v>
      </c>
      <c r="C5" s="43" t="s">
        <v>215</v>
      </c>
      <c r="D5" s="45">
        <v>43356</v>
      </c>
      <c r="E5" s="47" t="s">
        <v>214</v>
      </c>
    </row>
    <row r="6" spans="1:5" s="41" customFormat="1" ht="15.75">
      <c r="A6" s="46">
        <v>2</v>
      </c>
      <c r="B6" s="42" t="s">
        <v>154</v>
      </c>
      <c r="C6" s="43" t="s">
        <v>216</v>
      </c>
      <c r="D6" s="44">
        <v>43281</v>
      </c>
      <c r="E6" s="47" t="s">
        <v>213</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K19" sqref="K19"/>
    </sheetView>
  </sheetViews>
  <sheetFormatPr baseColWidth="10" defaultRowHeight="1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9</vt:i4>
      </vt:variant>
      <vt:variant>
        <vt:lpstr>Rangos con nombre</vt:lpstr>
      </vt:variant>
      <vt:variant>
        <vt:i4>4</vt:i4>
      </vt:variant>
    </vt:vector>
  </HeadingPairs>
  <TitlesOfParts>
    <vt:vector size="13" baseType="lpstr">
      <vt:lpstr>Reporte de Formatos</vt:lpstr>
      <vt:lpstr>Hidden_1</vt:lpstr>
      <vt:lpstr>Hidden_2</vt:lpstr>
      <vt:lpstr>Hidden_3</vt:lpstr>
      <vt:lpstr>Tabla_342362</vt:lpstr>
      <vt:lpstr>Tabla_342346</vt:lpstr>
      <vt:lpstr>Hidden_1_Tabla_342346</vt:lpstr>
      <vt:lpstr>Tabla_342359</vt:lpstr>
      <vt:lpstr>Hoja1</vt:lpstr>
      <vt:lpstr>Hidden_1_Tabla_3423464</vt:lpstr>
      <vt:lpstr>Hidden_13</vt:lpstr>
      <vt:lpstr>Hidden_24</vt:lpstr>
      <vt:lpstr>Hidden_335</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p:lastModifiedBy>
  <cp:lastPrinted>2018-09-14T17:57:25Z</cp:lastPrinted>
  <dcterms:created xsi:type="dcterms:W3CDTF">2018-04-02T17:03:43Z</dcterms:created>
  <dcterms:modified xsi:type="dcterms:W3CDTF">2019-01-11T18:14:51Z</dcterms:modified>
</cp:coreProperties>
</file>