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110" windowHeight="9285" activeTab="0"/>
  </bookViews>
  <sheets>
    <sheet name="2018" sheetId="1" r:id="rId1"/>
  </sheets>
  <definedNames>
    <definedName name="_xlnm.Print_Area" localSheetId="0">'2018'!$A$1:$S$14</definedName>
  </definedNames>
  <calcPr fullCalcOnLoad="1"/>
</workbook>
</file>

<file path=xl/sharedStrings.xml><?xml version="1.0" encoding="utf-8"?>
<sst xmlns="http://schemas.openxmlformats.org/spreadsheetml/2006/main" count="27" uniqueCount="27">
  <si>
    <t>PRESIDENCIA MUNICIPAL</t>
  </si>
  <si>
    <t>SECRETARIA DEL H. AYUNTA MIENTO</t>
  </si>
  <si>
    <t>TESORERIA MUNICIPAL</t>
  </si>
  <si>
    <t>SRIA. DE DESARROLLO SOCIAL</t>
  </si>
  <si>
    <t>SRIA. DE INFRAESTRUCTURA Y SERVICIOS PUBLICOS</t>
  </si>
  <si>
    <t>SRIA. DE DESARROLLO. URBANO Y SUSTENTABILIDAD</t>
  </si>
  <si>
    <t>SRIA. DE SEGURIDAD PUB. Y TRANSITO MUNICIPAL</t>
  </si>
  <si>
    <t xml:space="preserve">TOTAL </t>
  </si>
  <si>
    <t>37101 PASAJES AEREOS</t>
  </si>
  <si>
    <t>37201 PASAJES TERRESTRES</t>
  </si>
  <si>
    <t>37501 VIATICOS EN EL PAIS</t>
  </si>
  <si>
    <t>37601 VIATICOS EN EL EXTRANJERO</t>
  </si>
  <si>
    <t>37801 SERVICIOS INTEGRALES DE TRASLADO Y VIATICOS</t>
  </si>
  <si>
    <t>37901 OTROS SERVICIOS DE TRASLADO Y HOSPEDAJE</t>
  </si>
  <si>
    <t>TOTAL presupuesto 2018</t>
  </si>
  <si>
    <t>CONCEPTO</t>
  </si>
  <si>
    <t>CCORD. DE COMUNICACIÓN SOCIAL</t>
  </si>
  <si>
    <t>COORD. TRANSPARENCIA</t>
  </si>
  <si>
    <t>MOVILIDAD</t>
  </si>
  <si>
    <t>DESARROLLO ECONOMICO</t>
  </si>
  <si>
    <t>SRIA. TURISMO</t>
  </si>
  <si>
    <t>SRIA. DE ADMINISTRACION</t>
  </si>
  <si>
    <t>CABILDO MUNICIPAL</t>
  </si>
  <si>
    <t>SINDICATURA MUNICIPAL</t>
  </si>
  <si>
    <t>SRIA. DE GOBERNACION</t>
  </si>
  <si>
    <t>GASTOS DE REPRESENTACIÓN Y VIÁTICOS, CONFORME AL CLASIFICADOR POR OBJETO DEL GASTO (PARTIDA Y SUBPARTIDA) POR DEPENDENCIA                 
2018</t>
  </si>
  <si>
    <t>CONTRALORIA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</si>
</sst>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0" fillId="0" borderId="0" xfId="0" applyFont="1" applyAlignment="1">
      <alignment/>
    </xf>
    <xf numFmtId="43" fontId="36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43" fontId="36" fillId="0" borderId="0" xfId="47" applyFont="1" applyAlignment="1">
      <alignment/>
    </xf>
    <xf numFmtId="4" fontId="36" fillId="0" borderId="0" xfId="0" applyNumberFormat="1" applyFont="1" applyAlignment="1">
      <alignment/>
    </xf>
    <xf numFmtId="4" fontId="37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/>
    </xf>
    <xf numFmtId="0" fontId="36" fillId="33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123825</xdr:rowOff>
    </xdr:from>
    <xdr:to>
      <xdr:col>0</xdr:col>
      <xdr:colOff>2771775</xdr:colOff>
      <xdr:row>2</xdr:row>
      <xdr:rowOff>285750</xdr:rowOff>
    </xdr:to>
    <xdr:pic>
      <xdr:nvPicPr>
        <xdr:cNvPr id="1" name="1 Imagen" descr="Macintosh HD:Users:margaritte:Desktop:logo hoja membreta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3825"/>
          <a:ext cx="2133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43.7109375" style="0" customWidth="1"/>
    <col min="2" max="2" width="10.00390625" style="0" bestFit="1" customWidth="1"/>
    <col min="3" max="3" width="14.28125" style="0" customWidth="1"/>
    <col min="4" max="4" width="11.140625" style="0" customWidth="1"/>
    <col min="5" max="6" width="10.00390625" style="0" bestFit="1" customWidth="1"/>
    <col min="7" max="8" width="9.00390625" style="0" customWidth="1"/>
    <col min="9" max="11" width="11.140625" style="0" customWidth="1"/>
    <col min="15" max="15" width="16.57421875" style="0" customWidth="1"/>
    <col min="18" max="18" width="12.8515625" style="0" customWidth="1"/>
  </cols>
  <sheetData>
    <row r="2" spans="1:19" ht="27.75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7.75" customHeight="1"/>
    <row r="5" spans="1:19" ht="60">
      <c r="A5" s="11" t="s">
        <v>15</v>
      </c>
      <c r="B5" s="12" t="s">
        <v>22</v>
      </c>
      <c r="C5" s="12" t="s">
        <v>0</v>
      </c>
      <c r="D5" s="12" t="s">
        <v>23</v>
      </c>
      <c r="E5" s="12" t="s">
        <v>1</v>
      </c>
      <c r="F5" s="12" t="s">
        <v>2</v>
      </c>
      <c r="G5" s="12" t="s">
        <v>26</v>
      </c>
      <c r="H5" s="12" t="s">
        <v>24</v>
      </c>
      <c r="I5" s="12" t="s">
        <v>3</v>
      </c>
      <c r="J5" s="12" t="s">
        <v>4</v>
      </c>
      <c r="K5" s="12" t="s">
        <v>5</v>
      </c>
      <c r="L5" s="12" t="s">
        <v>19</v>
      </c>
      <c r="M5" s="12" t="s">
        <v>21</v>
      </c>
      <c r="N5" s="12" t="s">
        <v>6</v>
      </c>
      <c r="O5" s="12" t="s">
        <v>17</v>
      </c>
      <c r="P5" s="12" t="s">
        <v>20</v>
      </c>
      <c r="Q5" s="12" t="s">
        <v>16</v>
      </c>
      <c r="R5" s="12" t="s">
        <v>18</v>
      </c>
      <c r="S5" s="13" t="s">
        <v>7</v>
      </c>
    </row>
    <row r="6" spans="2:19" ht="14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</row>
    <row r="7" spans="1:19" ht="14.25">
      <c r="A7" s="14" t="s">
        <v>8</v>
      </c>
      <c r="B7" s="9">
        <v>111932.58</v>
      </c>
      <c r="C7" s="9">
        <v>47946</v>
      </c>
      <c r="D7" s="9"/>
      <c r="E7" s="3"/>
      <c r="F7" s="3"/>
      <c r="G7" s="3">
        <v>14193.33</v>
      </c>
      <c r="H7" s="3"/>
      <c r="I7" s="3"/>
      <c r="J7" s="3"/>
      <c r="K7" s="3">
        <v>10110.64</v>
      </c>
      <c r="L7" s="9">
        <v>100284</v>
      </c>
      <c r="M7" s="3"/>
      <c r="N7" s="3">
        <v>9720.380000000001</v>
      </c>
      <c r="O7" s="3">
        <v>2038.24</v>
      </c>
      <c r="P7" s="3">
        <v>56367</v>
      </c>
      <c r="Q7" s="3">
        <v>137850.01</v>
      </c>
      <c r="R7" s="3"/>
      <c r="S7" s="4">
        <f aca="true" t="shared" si="0" ref="S7:S12">SUM(B7:R7)</f>
        <v>490442.18</v>
      </c>
    </row>
    <row r="8" spans="1:19" ht="14.25">
      <c r="A8" s="14" t="s">
        <v>9</v>
      </c>
      <c r="B8" s="9">
        <v>55636.97</v>
      </c>
      <c r="C8" s="9">
        <v>102200.41</v>
      </c>
      <c r="D8" s="8">
        <v>16682</v>
      </c>
      <c r="E8" s="3">
        <f>69793.94+164</f>
        <v>69957.94</v>
      </c>
      <c r="F8" s="3">
        <v>98904.93</v>
      </c>
      <c r="G8" s="3">
        <v>138393.94</v>
      </c>
      <c r="H8" s="3">
        <v>43990</v>
      </c>
      <c r="I8" s="3">
        <v>312</v>
      </c>
      <c r="J8" s="3">
        <v>30150</v>
      </c>
      <c r="K8" s="3">
        <v>88224.27</v>
      </c>
      <c r="L8" s="9">
        <v>36889.45</v>
      </c>
      <c r="M8" s="9">
        <v>148348.93</v>
      </c>
      <c r="N8" s="3">
        <v>98332.04</v>
      </c>
      <c r="O8" s="3">
        <v>22131.5</v>
      </c>
      <c r="P8" s="3">
        <v>47408.8</v>
      </c>
      <c r="Q8" s="3">
        <v>10339.49</v>
      </c>
      <c r="R8" s="3">
        <v>940</v>
      </c>
      <c r="S8" s="4">
        <f t="shared" si="0"/>
        <v>1008842.6699999999</v>
      </c>
    </row>
    <row r="9" spans="1:19" ht="14.25">
      <c r="A9" s="14" t="s">
        <v>10</v>
      </c>
      <c r="B9" s="9">
        <v>26338.11</v>
      </c>
      <c r="C9" s="9">
        <v>49612.71</v>
      </c>
      <c r="D9" s="8">
        <v>3960</v>
      </c>
      <c r="E9" s="3">
        <f>830+339</f>
        <v>1169</v>
      </c>
      <c r="F9" s="3">
        <v>5651</v>
      </c>
      <c r="G9" s="3">
        <v>26175.870000000003</v>
      </c>
      <c r="H9" s="3"/>
      <c r="I9" s="3">
        <v>1017</v>
      </c>
      <c r="J9" s="3">
        <v>0</v>
      </c>
      <c r="K9" s="3">
        <v>27176.73</v>
      </c>
      <c r="L9" s="9">
        <v>2885.01</v>
      </c>
      <c r="M9" s="10">
        <v>275</v>
      </c>
      <c r="N9" s="3">
        <v>75876.95</v>
      </c>
      <c r="O9" s="3">
        <v>10883.56</v>
      </c>
      <c r="P9" s="3">
        <v>34753.16</v>
      </c>
      <c r="Q9" s="3"/>
      <c r="R9" s="3">
        <v>0</v>
      </c>
      <c r="S9" s="4">
        <f t="shared" si="0"/>
        <v>265774.1</v>
      </c>
    </row>
    <row r="10" spans="1:19" ht="14.25">
      <c r="A10" s="14" t="s">
        <v>11</v>
      </c>
      <c r="B10" s="9">
        <v>46785.92</v>
      </c>
      <c r="C10" s="9">
        <v>8625.23</v>
      </c>
      <c r="D10" s="9"/>
      <c r="E10" s="3"/>
      <c r="F10" s="3"/>
      <c r="G10" s="3"/>
      <c r="H10" s="3"/>
      <c r="I10" s="3"/>
      <c r="J10" s="3"/>
      <c r="K10" s="3"/>
      <c r="L10" s="9">
        <v>32276.84</v>
      </c>
      <c r="M10" s="10">
        <v>133.08</v>
      </c>
      <c r="N10" s="3"/>
      <c r="O10" s="3"/>
      <c r="P10" s="3"/>
      <c r="Q10" s="3"/>
      <c r="R10" s="3"/>
      <c r="S10" s="4">
        <f t="shared" si="0"/>
        <v>87821.06999999999</v>
      </c>
    </row>
    <row r="11" spans="1:19" ht="14.25">
      <c r="A11" s="14" t="s">
        <v>12</v>
      </c>
      <c r="B11" s="10"/>
      <c r="C11" s="9">
        <v>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5200</v>
      </c>
      <c r="P11" s="3">
        <v>236816.12</v>
      </c>
      <c r="Q11" s="3"/>
      <c r="R11" s="3"/>
      <c r="S11" s="4">
        <f t="shared" si="0"/>
        <v>242016.12</v>
      </c>
    </row>
    <row r="12" spans="1:19" ht="14.25">
      <c r="A12" s="14" t="s">
        <v>13</v>
      </c>
      <c r="B12" s="10">
        <v>129.99</v>
      </c>
      <c r="C12" s="9">
        <v>2507.49</v>
      </c>
      <c r="D12" s="9"/>
      <c r="E12" s="3"/>
      <c r="F12" s="3">
        <v>569.01</v>
      </c>
      <c r="G12" s="3">
        <v>686.5</v>
      </c>
      <c r="H12" s="3"/>
      <c r="I12" s="3">
        <v>2285</v>
      </c>
      <c r="J12" s="3">
        <v>12200.99</v>
      </c>
      <c r="K12" s="3">
        <v>20173.29</v>
      </c>
      <c r="L12" s="3">
        <v>20</v>
      </c>
      <c r="M12" s="9">
        <v>2265766.01</v>
      </c>
      <c r="N12" s="3">
        <v>2570</v>
      </c>
      <c r="O12" s="3"/>
      <c r="P12" s="3"/>
      <c r="Q12" s="3">
        <v>7343</v>
      </c>
      <c r="R12" s="3">
        <v>540</v>
      </c>
      <c r="S12" s="4">
        <f t="shared" si="0"/>
        <v>2314791.28</v>
      </c>
    </row>
    <row r="13" spans="1:19" ht="14.25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</row>
    <row r="14" spans="1:19" ht="14.25">
      <c r="A14" s="16" t="s">
        <v>14</v>
      </c>
      <c r="B14" s="7">
        <f aca="true" t="shared" si="1" ref="B14:Q14">SUM(B7:B12)</f>
        <v>240823.56999999995</v>
      </c>
      <c r="C14" s="7">
        <f t="shared" si="1"/>
        <v>210891.84</v>
      </c>
      <c r="D14" s="7">
        <f t="shared" si="1"/>
        <v>20642</v>
      </c>
      <c r="E14" s="7">
        <f t="shared" si="1"/>
        <v>71126.94</v>
      </c>
      <c r="F14" s="7">
        <f t="shared" si="1"/>
        <v>105124.93999999999</v>
      </c>
      <c r="G14" s="7">
        <f t="shared" si="1"/>
        <v>179449.63999999998</v>
      </c>
      <c r="H14" s="7">
        <f t="shared" si="1"/>
        <v>43990</v>
      </c>
      <c r="I14" s="7">
        <f t="shared" si="1"/>
        <v>3614</v>
      </c>
      <c r="J14" s="7">
        <f>SUM(J7:J12)</f>
        <v>42350.99</v>
      </c>
      <c r="K14" s="7">
        <f>SUM(K7:K12)</f>
        <v>145684.93</v>
      </c>
      <c r="L14" s="7">
        <f>SUM(L7:L12)</f>
        <v>172355.30000000002</v>
      </c>
      <c r="M14" s="7">
        <f>SUM(M7:M12)</f>
        <v>2414523.0199999996</v>
      </c>
      <c r="N14" s="7">
        <f t="shared" si="1"/>
        <v>186499.37</v>
      </c>
      <c r="O14" s="7">
        <f>SUM(O7:O12)</f>
        <v>40253.3</v>
      </c>
      <c r="P14" s="7">
        <f>SUM(P7:P12)</f>
        <v>375345.08</v>
      </c>
      <c r="Q14" s="7">
        <f t="shared" si="1"/>
        <v>155532.5</v>
      </c>
      <c r="R14" s="7">
        <f>SUM(R7:R12)</f>
        <v>1480</v>
      </c>
      <c r="S14" s="7">
        <f>SUM(S7:S12)</f>
        <v>4409687.42</v>
      </c>
    </row>
    <row r="17" spans="2:19" ht="14.25">
      <c r="B17" s="8"/>
      <c r="C17" s="8"/>
      <c r="D17" s="8"/>
      <c r="S17" s="8"/>
    </row>
    <row r="18" spans="2:17" ht="14.25">
      <c r="B18" s="8"/>
      <c r="C18" s="8"/>
      <c r="D18" s="8"/>
      <c r="E18" s="8"/>
      <c r="F18" s="8"/>
      <c r="I18" s="8"/>
      <c r="J18" s="8"/>
      <c r="K18" s="8"/>
      <c r="Q18" s="8"/>
    </row>
    <row r="19" spans="2:19" ht="14.25">
      <c r="B19" s="8"/>
      <c r="C19" s="8"/>
      <c r="D19" s="8"/>
      <c r="E19" s="8"/>
      <c r="F19" s="8"/>
      <c r="G19" s="8"/>
      <c r="H19" s="8"/>
      <c r="I19" s="8"/>
      <c r="J19" s="8"/>
      <c r="K19" s="8"/>
      <c r="Q19" s="8"/>
      <c r="S19" s="8"/>
    </row>
    <row r="20" spans="2:17" ht="14.25">
      <c r="B20" s="8"/>
      <c r="C20" s="8"/>
      <c r="D20" s="8"/>
      <c r="E20" s="8"/>
      <c r="F20" s="8"/>
      <c r="I20" s="8"/>
      <c r="J20" s="8"/>
      <c r="K20" s="8"/>
      <c r="Q20" s="8"/>
    </row>
    <row r="21" spans="2:17" ht="14.25">
      <c r="B21" s="8"/>
      <c r="C21" s="8"/>
      <c r="D21" s="8"/>
      <c r="E21" s="8"/>
      <c r="F21" s="8"/>
      <c r="I21" s="8"/>
      <c r="J21" s="8"/>
      <c r="K21" s="8"/>
      <c r="Q21" s="8"/>
    </row>
    <row r="22" spans="2:17" ht="14.25">
      <c r="B22" s="8"/>
      <c r="C22" s="8"/>
      <c r="D22" s="8"/>
      <c r="Q22" s="8"/>
    </row>
    <row r="23" spans="2:17" ht="14.25">
      <c r="B23" s="8"/>
      <c r="Q23" s="8"/>
    </row>
    <row r="24" spans="2:17" ht="14.25">
      <c r="B24" s="8"/>
      <c r="C24" s="8"/>
      <c r="D24" s="8"/>
      <c r="Q24" s="8"/>
    </row>
    <row r="25" spans="2:17" ht="14.25">
      <c r="B25" s="8"/>
      <c r="Q25" s="8"/>
    </row>
    <row r="26" spans="2:17" ht="15">
      <c r="B26" s="8"/>
      <c r="C26" s="8"/>
      <c r="Q26" s="8"/>
    </row>
    <row r="27" spans="2:17" ht="15">
      <c r="B27" s="8"/>
      <c r="D27" s="8"/>
      <c r="Q27" s="8"/>
    </row>
    <row r="28" spans="2:17" ht="15">
      <c r="B28" s="8"/>
      <c r="C28" s="8"/>
      <c r="Q28" s="8"/>
    </row>
    <row r="29" ht="15">
      <c r="B29" s="8"/>
    </row>
    <row r="30" ht="15">
      <c r="B30" s="8"/>
    </row>
    <row r="31" spans="1:2" ht="15">
      <c r="A31">
        <v>37101</v>
      </c>
      <c r="B31" s="8">
        <v>0</v>
      </c>
    </row>
    <row r="32" spans="1:11" ht="15">
      <c r="A32">
        <v>37201</v>
      </c>
      <c r="B32">
        <v>0</v>
      </c>
      <c r="I32" s="8">
        <f>SUM(I18:I31)</f>
        <v>0</v>
      </c>
      <c r="J32" s="8"/>
      <c r="K32" s="8"/>
    </row>
    <row r="33" spans="1:2" ht="15">
      <c r="A33">
        <v>37501</v>
      </c>
      <c r="B33" s="8">
        <v>4347.5</v>
      </c>
    </row>
    <row r="34" spans="5:6" ht="15">
      <c r="E34" s="8"/>
      <c r="F34" s="8">
        <f>SUM(F18:F33)</f>
        <v>0</v>
      </c>
    </row>
  </sheetData>
  <sheetProtection/>
  <mergeCells count="1">
    <mergeCell ref="A2:S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2019-03-27T16:30:56Z</cp:lastPrinted>
  <dcterms:created xsi:type="dcterms:W3CDTF">2017-11-10T17:24:08Z</dcterms:created>
  <dcterms:modified xsi:type="dcterms:W3CDTF">2019-07-18T18:38:28Z</dcterms:modified>
  <cp:category/>
  <cp:version/>
  <cp:contentType/>
  <cp:contentStatus/>
</cp:coreProperties>
</file>