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250" windowHeight="12345" activeTab="2"/>
  </bookViews>
  <sheets>
    <sheet name="Resultados de Egresos 2019" sheetId="2" r:id="rId1"/>
    <sheet name="Portada  " sheetId="4" r:id="rId2"/>
    <sheet name="Resultados de Egresos 2019 (2)" sheetId="5" r:id="rId3"/>
  </sheets>
  <definedNames>
    <definedName name="_xlnm.Print_Area" localSheetId="1">'Portada  '!$A$1:$AG$56</definedName>
  </definedNames>
  <calcPr calcId="144525"/>
</workbook>
</file>

<file path=xl/calcChain.xml><?xml version="1.0" encoding="utf-8"?>
<calcChain xmlns="http://schemas.openxmlformats.org/spreadsheetml/2006/main">
  <c r="E32" i="5" l="1"/>
  <c r="D32" i="5"/>
  <c r="C32" i="5"/>
  <c r="B32" i="5"/>
  <c r="C18" i="2" l="1"/>
  <c r="D18" i="2"/>
  <c r="E18" i="2"/>
  <c r="B18" i="2"/>
  <c r="C8" i="2"/>
  <c r="D8" i="2"/>
  <c r="E8" i="2"/>
  <c r="B8" i="2"/>
  <c r="C28" i="2" l="1"/>
  <c r="C32" i="2" s="1"/>
  <c r="B28" i="2"/>
  <c r="B32" i="2" s="1"/>
  <c r="E28" i="2"/>
  <c r="E32" i="2" s="1"/>
  <c r="D28" i="2"/>
  <c r="D32" i="2" s="1"/>
</calcChain>
</file>

<file path=xl/sharedStrings.xml><?xml version="1.0" encoding="utf-8"?>
<sst xmlns="http://schemas.openxmlformats.org/spreadsheetml/2006/main" count="52" uniqueCount="17">
  <si>
    <t>HONORABLE AYUNTAMIENTO DEL MUNICIPIO DE PUEBLA</t>
  </si>
  <si>
    <t>(PESOS)</t>
  </si>
  <si>
    <t>CONCEPTO</t>
  </si>
  <si>
    <t>1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</si>
  <si>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</si>
  <si>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</si>
  <si>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</si>
  <si>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</si>
  <si>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 Y Inmuebles</t>
  </si>
  <si>
    <t>F.  Inversion Pública</t>
  </si>
  <si>
    <t>G. Inversiones financieras y otras provisiones</t>
  </si>
  <si>
    <t>H. Participaciobnes y Aportaciones</t>
  </si>
  <si>
    <t>I. Deuda publica</t>
  </si>
  <si>
    <t>2. Gasto etiquetado (2=A+B+C+D+E+F+G+H+I)</t>
  </si>
  <si>
    <t>3. Total de egresos proyectados (3=1+2)</t>
  </si>
  <si>
    <t>(CIFRAS NOMINALES)</t>
  </si>
  <si>
    <t>Resultados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</si>
</sst>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 $&quot;#,##0.00\ ;&quot;-$&quot;#,##0.00\ ;&quot; $-&quot;#\ ;@\ "/>
    <numFmt numFmtId="166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6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5" fillId="0" borderId="0" applyFont="0" applyFill="0" applyBorder="0" applyAlignment="0" applyProtection="0"/>
    <xf numFmtId="165" fontId="6" fillId="0" borderId="0"/>
    <xf numFmtId="165" fontId="6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43" fontId="0" fillId="0" borderId="0" xfId="1" applyFont="1"/>
    <xf numFmtId="4" fontId="4" fillId="0" borderId="4" xfId="0" applyNumberFormat="1" applyFont="1" applyBorder="1"/>
    <xf numFmtId="4" fontId="3" fillId="0" borderId="4" xfId="0" applyNumberFormat="1" applyFont="1" applyBorder="1"/>
    <xf numFmtId="0" fontId="2" fillId="15" borderId="5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4" fillId="0" borderId="8" xfId="0" applyFont="1" applyBorder="1"/>
    <xf numFmtId="4" fontId="4" fillId="0" borderId="9" xfId="0" applyNumberFormat="1" applyFont="1" applyBorder="1"/>
    <xf numFmtId="0" fontId="3" fillId="0" borderId="8" xfId="0" applyFont="1" applyBorder="1"/>
    <xf numFmtId="4" fontId="3" fillId="0" borderId="9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0" fontId="5" fillId="16" borderId="0" xfId="2" applyFill="1"/>
    <xf numFmtId="0" fontId="2" fillId="15" borderId="13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5" borderId="17" xfId="0" applyFont="1" applyFill="1" applyBorder="1" applyAlignment="1">
      <alignment horizontal="center"/>
    </xf>
    <xf numFmtId="0" fontId="2" fillId="15" borderId="18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</cellXfs>
  <cellStyles count="464"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Comma 2" xfId="27"/>
    <cellStyle name="Excel Built-in Currency" xfId="28"/>
    <cellStyle name="Excel Built-in Currency 2" xfId="29"/>
    <cellStyle name="Excel Built-in Normal" xfId="30"/>
    <cellStyle name="Millares" xfId="1" builtinId="3"/>
    <cellStyle name="Millares 2" xfId="31"/>
    <cellStyle name="Millares 2 2" xfId="32"/>
    <cellStyle name="Millares 2 2 2" xfId="33"/>
    <cellStyle name="Millares 2 3" xfId="34"/>
    <cellStyle name="Millares 2 4" xfId="35"/>
    <cellStyle name="Millares 3" xfId="36"/>
    <cellStyle name="Millares 3 2" xfId="37"/>
    <cellStyle name="Millares 3 3" xfId="38"/>
    <cellStyle name="Millares 4" xfId="39"/>
    <cellStyle name="Millares 5" xfId="40"/>
    <cellStyle name="Millares 5 2 2" xfId="41"/>
    <cellStyle name="Millares 6" xfId="42"/>
    <cellStyle name="Millares 7" xfId="43"/>
    <cellStyle name="Moneda 2" xfId="44"/>
    <cellStyle name="Moneda 2 2" xfId="45"/>
    <cellStyle name="Moneda 2 2 2" xfId="46"/>
    <cellStyle name="Moneda 2 3" xfId="47"/>
    <cellStyle name="Moneda 3" xfId="48"/>
    <cellStyle name="Moneda 4" xfId="49"/>
    <cellStyle name="Moneda 5" xfId="50"/>
    <cellStyle name="Moneda 6" xfId="51"/>
    <cellStyle name="Normal" xfId="0" builtinId="0"/>
    <cellStyle name="Normal 10" xfId="52"/>
    <cellStyle name="Normal 100" xfId="53"/>
    <cellStyle name="Normal 101" xfId="54"/>
    <cellStyle name="Normal 102" xfId="55"/>
    <cellStyle name="Normal 105" xfId="56"/>
    <cellStyle name="Normal 106" xfId="57"/>
    <cellStyle name="Normal 107" xfId="58"/>
    <cellStyle name="Normal 108" xfId="59"/>
    <cellStyle name="Normal 109" xfId="60"/>
    <cellStyle name="Normal 11" xfId="61"/>
    <cellStyle name="Normal 111" xfId="62"/>
    <cellStyle name="Normal 113" xfId="63"/>
    <cellStyle name="Normal 115" xfId="64"/>
    <cellStyle name="Normal 116" xfId="65"/>
    <cellStyle name="Normal 117" xfId="66"/>
    <cellStyle name="Normal 118" xfId="67"/>
    <cellStyle name="Normal 119" xfId="68"/>
    <cellStyle name="Normal 12" xfId="69"/>
    <cellStyle name="Normal 120" xfId="70"/>
    <cellStyle name="Normal 121" xfId="71"/>
    <cellStyle name="Normal 122" xfId="72"/>
    <cellStyle name="Normal 123" xfId="73"/>
    <cellStyle name="Normal 124" xfId="74"/>
    <cellStyle name="Normal 125" xfId="75"/>
    <cellStyle name="Normal 126" xfId="76"/>
    <cellStyle name="Normal 127" xfId="77"/>
    <cellStyle name="Normal 128" xfId="78"/>
    <cellStyle name="Normal 129" xfId="79"/>
    <cellStyle name="Normal 13" xfId="80"/>
    <cellStyle name="Normal 130" xfId="81"/>
    <cellStyle name="Normal 131" xfId="82"/>
    <cellStyle name="Normal 132" xfId="83"/>
    <cellStyle name="Normal 133" xfId="84"/>
    <cellStyle name="Normal 134" xfId="85"/>
    <cellStyle name="Normal 135" xfId="86"/>
    <cellStyle name="Normal 136" xfId="87"/>
    <cellStyle name="Normal 137" xfId="88"/>
    <cellStyle name="Normal 138" xfId="89"/>
    <cellStyle name="Normal 139" xfId="90"/>
    <cellStyle name="Normal 14" xfId="91"/>
    <cellStyle name="Normal 140" xfId="92"/>
    <cellStyle name="Normal 141" xfId="93"/>
    <cellStyle name="Normal 142" xfId="94"/>
    <cellStyle name="Normal 143" xfId="95"/>
    <cellStyle name="Normal 144" xfId="96"/>
    <cellStyle name="Normal 145" xfId="97"/>
    <cellStyle name="Normal 146" xfId="98"/>
    <cellStyle name="Normal 147" xfId="99"/>
    <cellStyle name="Normal 148" xfId="100"/>
    <cellStyle name="Normal 149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14" xfId="112"/>
    <cellStyle name="Normal 2 15" xfId="113"/>
    <cellStyle name="Normal 2 16" xfId="114"/>
    <cellStyle name="Normal 2 17" xfId="115"/>
    <cellStyle name="Normal 2 18" xfId="116"/>
    <cellStyle name="Normal 2 19" xfId="117"/>
    <cellStyle name="Normal 2 2" xfId="118"/>
    <cellStyle name="Normal 2 20" xfId="119"/>
    <cellStyle name="Normal 2 21" xfId="120"/>
    <cellStyle name="Normal 2 22" xfId="121"/>
    <cellStyle name="Normal 2 23" xfId="122"/>
    <cellStyle name="Normal 2 24" xfId="123"/>
    <cellStyle name="Normal 2 25" xfId="124"/>
    <cellStyle name="Normal 2 26" xfId="125"/>
    <cellStyle name="Normal 2 27" xfId="126"/>
    <cellStyle name="Normal 2 28" xfId="127"/>
    <cellStyle name="Normal 2 29" xfId="128"/>
    <cellStyle name="Normal 2 3" xfId="129"/>
    <cellStyle name="Normal 2 30" xfId="130"/>
    <cellStyle name="Normal 2 31" xfId="131"/>
    <cellStyle name="Normal 2 32" xfId="132"/>
    <cellStyle name="Normal 2 33" xfId="133"/>
    <cellStyle name="Normal 2 34" xfId="134"/>
    <cellStyle name="Normal 2 35" xfId="135"/>
    <cellStyle name="Normal 2 36" xfId="136"/>
    <cellStyle name="Normal 2 37" xfId="137"/>
    <cellStyle name="Normal 2 38" xfId="138"/>
    <cellStyle name="Normal 2 39" xfId="139"/>
    <cellStyle name="Normal 2 4" xfId="140"/>
    <cellStyle name="Normal 2 40" xfId="141"/>
    <cellStyle name="Normal 2 41" xfId="142"/>
    <cellStyle name="Normal 2 42" xfId="143"/>
    <cellStyle name="Normal 2 43" xfId="144"/>
    <cellStyle name="Normal 2 44" xfId="145"/>
    <cellStyle name="Normal 2 45" xfId="146"/>
    <cellStyle name="Normal 2 46" xfId="147"/>
    <cellStyle name="Normal 2 47" xfId="148"/>
    <cellStyle name="Normal 2 48" xfId="149"/>
    <cellStyle name="Normal 2 49" xfId="150"/>
    <cellStyle name="Normal 2 5" xfId="151"/>
    <cellStyle name="Normal 2 50" xfId="152"/>
    <cellStyle name="Normal 2 51" xfId="153"/>
    <cellStyle name="Normal 2 52" xfId="154"/>
    <cellStyle name="Normal 2 53" xfId="155"/>
    <cellStyle name="Normal 2 54" xfId="156"/>
    <cellStyle name="Normal 2 55" xfId="157"/>
    <cellStyle name="Normal 2 56" xfId="158"/>
    <cellStyle name="Normal 2 57" xfId="159"/>
    <cellStyle name="Normal 2 58" xfId="160"/>
    <cellStyle name="Normal 2 59" xfId="161"/>
    <cellStyle name="Normal 2 6" xfId="162"/>
    <cellStyle name="Normal 2 60" xfId="163"/>
    <cellStyle name="Normal 2 61" xfId="164"/>
    <cellStyle name="Normal 2 62" xfId="165"/>
    <cellStyle name="Normal 2 63" xfId="166"/>
    <cellStyle name="Normal 2 64" xfId="167"/>
    <cellStyle name="Normal 2 65" xfId="168"/>
    <cellStyle name="Normal 2 66" xfId="169"/>
    <cellStyle name="Normal 2 67" xfId="170"/>
    <cellStyle name="Normal 2 68" xfId="171"/>
    <cellStyle name="Normal 2 69" xfId="172"/>
    <cellStyle name="Normal 2 7" xfId="173"/>
    <cellStyle name="Normal 2 70" xfId="174"/>
    <cellStyle name="Normal 2 71" xfId="175"/>
    <cellStyle name="Normal 2 8" xfId="176"/>
    <cellStyle name="Normal 2 9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28" xfId="186"/>
    <cellStyle name="Normal 29" xfId="187"/>
    <cellStyle name="Normal 3" xfId="188"/>
    <cellStyle name="Normal 3 2" xfId="2"/>
    <cellStyle name="Normal 30" xfId="189"/>
    <cellStyle name="Normal 31" xfId="190"/>
    <cellStyle name="Normal 32" xfId="191"/>
    <cellStyle name="Normal 33" xfId="192"/>
    <cellStyle name="Normal 34" xfId="193"/>
    <cellStyle name="Normal 35" xfId="194"/>
    <cellStyle name="Normal 36" xfId="195"/>
    <cellStyle name="Normal 37" xfId="196"/>
    <cellStyle name="Normal 38" xfId="197"/>
    <cellStyle name="Normal 39" xfId="198"/>
    <cellStyle name="Normal 4" xfId="199"/>
    <cellStyle name="Normal 4 2" xfId="200"/>
    <cellStyle name="Normal 40" xfId="201"/>
    <cellStyle name="Normal 41" xfId="202"/>
    <cellStyle name="Normal 42" xfId="203"/>
    <cellStyle name="Normal 43" xfId="204"/>
    <cellStyle name="Normal 44" xfId="205"/>
    <cellStyle name="Normal 45" xfId="206"/>
    <cellStyle name="Normal 46" xfId="207"/>
    <cellStyle name="Normal 47" xfId="208"/>
    <cellStyle name="Normal 48" xfId="209"/>
    <cellStyle name="Normal 49" xfId="210"/>
    <cellStyle name="Normal 5" xfId="211"/>
    <cellStyle name="Normal 5 2" xfId="212"/>
    <cellStyle name="Normal 50" xfId="213"/>
    <cellStyle name="Normal 51" xfId="214"/>
    <cellStyle name="Normal 52" xfId="215"/>
    <cellStyle name="Normal 53" xfId="216"/>
    <cellStyle name="Normal 54" xfId="217"/>
    <cellStyle name="Normal 55" xfId="218"/>
    <cellStyle name="Normal 56" xfId="219"/>
    <cellStyle name="Normal 57" xfId="220"/>
    <cellStyle name="Normal 58" xfId="221"/>
    <cellStyle name="Normal 59" xfId="222"/>
    <cellStyle name="Normal 6" xfId="223"/>
    <cellStyle name="Normal 60" xfId="224"/>
    <cellStyle name="Normal 61" xfId="225"/>
    <cellStyle name="Normal 62" xfId="226"/>
    <cellStyle name="Normal 63" xfId="227"/>
    <cellStyle name="Normal 64" xfId="228"/>
    <cellStyle name="Normal 65" xfId="229"/>
    <cellStyle name="Normal 66" xfId="230"/>
    <cellStyle name="Normal 67" xfId="231"/>
    <cellStyle name="Normal 68" xfId="232"/>
    <cellStyle name="Normal 69" xfId="233"/>
    <cellStyle name="Normal 7" xfId="234"/>
    <cellStyle name="Normal 7 2" xfId="235"/>
    <cellStyle name="Normal 7 2 2" xfId="236"/>
    <cellStyle name="Normal 7 3 2" xfId="237"/>
    <cellStyle name="Normal 70" xfId="238"/>
    <cellStyle name="Normal 71" xfId="239"/>
    <cellStyle name="Normal 72" xfId="240"/>
    <cellStyle name="Normal 73" xfId="241"/>
    <cellStyle name="Normal 74" xfId="242"/>
    <cellStyle name="Normal 75" xfId="243"/>
    <cellStyle name="Normal 76" xfId="244"/>
    <cellStyle name="Normal 77" xfId="245"/>
    <cellStyle name="Normal 78" xfId="246"/>
    <cellStyle name="Normal 79" xfId="247"/>
    <cellStyle name="Normal 8" xfId="248"/>
    <cellStyle name="Normal 80" xfId="249"/>
    <cellStyle name="Normal 81" xfId="250"/>
    <cellStyle name="Normal 82" xfId="251"/>
    <cellStyle name="Normal 83" xfId="252"/>
    <cellStyle name="Normal 84" xfId="253"/>
    <cellStyle name="Normal 85" xfId="254"/>
    <cellStyle name="Normal 86" xfId="255"/>
    <cellStyle name="Normal 87" xfId="256"/>
    <cellStyle name="Normal 88" xfId="257"/>
    <cellStyle name="Normal 89" xfId="258"/>
    <cellStyle name="Normal 9" xfId="259"/>
    <cellStyle name="Normal 90" xfId="260"/>
    <cellStyle name="Normal 91" xfId="261"/>
    <cellStyle name="Normal 92" xfId="262"/>
    <cellStyle name="Normal 93" xfId="263"/>
    <cellStyle name="Normal 94" xfId="264"/>
    <cellStyle name="Normal 95" xfId="265"/>
    <cellStyle name="Normal 96" xfId="266"/>
    <cellStyle name="Normal 97" xfId="267"/>
    <cellStyle name="Normal 98" xfId="268"/>
    <cellStyle name="Notas 10" xfId="269"/>
    <cellStyle name="Notas 10 2" xfId="270"/>
    <cellStyle name="Notas 10 3" xfId="271"/>
    <cellStyle name="Notas 11" xfId="272"/>
    <cellStyle name="Notas 11 2" xfId="273"/>
    <cellStyle name="Notas 11 3" xfId="274"/>
    <cellStyle name="Notas 12" xfId="275"/>
    <cellStyle name="Notas 12 2" xfId="276"/>
    <cellStyle name="Notas 12 3" xfId="277"/>
    <cellStyle name="Notas 13" xfId="278"/>
    <cellStyle name="Notas 13 2" xfId="279"/>
    <cellStyle name="Notas 13 3" xfId="280"/>
    <cellStyle name="Notas 14" xfId="281"/>
    <cellStyle name="Notas 14 2" xfId="282"/>
    <cellStyle name="Notas 14 3" xfId="283"/>
    <cellStyle name="Notas 15" xfId="284"/>
    <cellStyle name="Notas 15 2" xfId="285"/>
    <cellStyle name="Notas 15 3" xfId="286"/>
    <cellStyle name="Notas 16" xfId="287"/>
    <cellStyle name="Notas 16 2" xfId="288"/>
    <cellStyle name="Notas 16 3" xfId="289"/>
    <cellStyle name="Notas 17" xfId="290"/>
    <cellStyle name="Notas 17 2" xfId="291"/>
    <cellStyle name="Notas 17 3" xfId="292"/>
    <cellStyle name="Notas 18" xfId="293"/>
    <cellStyle name="Notas 18 2" xfId="294"/>
    <cellStyle name="Notas 18 3" xfId="295"/>
    <cellStyle name="Notas 19" xfId="296"/>
    <cellStyle name="Notas 19 2" xfId="297"/>
    <cellStyle name="Notas 19 3" xfId="298"/>
    <cellStyle name="Notas 2" xfId="299"/>
    <cellStyle name="Notas 2 2" xfId="300"/>
    <cellStyle name="Notas 2 3" xfId="301"/>
    <cellStyle name="Notas 20" xfId="302"/>
    <cellStyle name="Notas 20 2" xfId="303"/>
    <cellStyle name="Notas 20 3" xfId="304"/>
    <cellStyle name="Notas 21" xfId="305"/>
    <cellStyle name="Notas 21 2" xfId="306"/>
    <cellStyle name="Notas 21 3" xfId="307"/>
    <cellStyle name="Notas 22" xfId="308"/>
    <cellStyle name="Notas 22 2" xfId="309"/>
    <cellStyle name="Notas 22 3" xfId="310"/>
    <cellStyle name="Notas 23" xfId="311"/>
    <cellStyle name="Notas 23 2" xfId="312"/>
    <cellStyle name="Notas 23 3" xfId="313"/>
    <cellStyle name="Notas 24" xfId="314"/>
    <cellStyle name="Notas 24 2" xfId="315"/>
    <cellStyle name="Notas 24 3" xfId="316"/>
    <cellStyle name="Notas 25" xfId="317"/>
    <cellStyle name="Notas 25 2" xfId="318"/>
    <cellStyle name="Notas 25 3" xfId="319"/>
    <cellStyle name="Notas 26" xfId="320"/>
    <cellStyle name="Notas 26 2" xfId="321"/>
    <cellStyle name="Notas 26 3" xfId="322"/>
    <cellStyle name="Notas 27" xfId="323"/>
    <cellStyle name="Notas 27 2" xfId="324"/>
    <cellStyle name="Notas 27 3" xfId="325"/>
    <cellStyle name="Notas 28" xfId="326"/>
    <cellStyle name="Notas 28 2" xfId="327"/>
    <cellStyle name="Notas 28 3" xfId="328"/>
    <cellStyle name="Notas 29" xfId="329"/>
    <cellStyle name="Notas 29 2" xfId="330"/>
    <cellStyle name="Notas 29 3" xfId="331"/>
    <cellStyle name="Notas 3" xfId="332"/>
    <cellStyle name="Notas 3 2" xfId="333"/>
    <cellStyle name="Notas 3 3" xfId="334"/>
    <cellStyle name="Notas 30" xfId="335"/>
    <cellStyle name="Notas 30 2" xfId="336"/>
    <cellStyle name="Notas 30 3" xfId="337"/>
    <cellStyle name="Notas 31" xfId="338"/>
    <cellStyle name="Notas 31 2" xfId="339"/>
    <cellStyle name="Notas 31 3" xfId="340"/>
    <cellStyle name="Notas 32" xfId="341"/>
    <cellStyle name="Notas 32 2" xfId="342"/>
    <cellStyle name="Notas 32 3" xfId="343"/>
    <cellStyle name="Notas 33" xfId="344"/>
    <cellStyle name="Notas 33 2" xfId="345"/>
    <cellStyle name="Notas 33 3" xfId="346"/>
    <cellStyle name="Notas 34" xfId="347"/>
    <cellStyle name="Notas 34 2" xfId="348"/>
    <cellStyle name="Notas 34 3" xfId="349"/>
    <cellStyle name="Notas 35" xfId="350"/>
    <cellStyle name="Notas 35 2" xfId="351"/>
    <cellStyle name="Notas 35 3" xfId="352"/>
    <cellStyle name="Notas 36" xfId="353"/>
    <cellStyle name="Notas 36 2" xfId="354"/>
    <cellStyle name="Notas 36 3" xfId="355"/>
    <cellStyle name="Notas 37" xfId="356"/>
    <cellStyle name="Notas 37 2" xfId="357"/>
    <cellStyle name="Notas 37 3" xfId="358"/>
    <cellStyle name="Notas 38" xfId="359"/>
    <cellStyle name="Notas 38 2" xfId="360"/>
    <cellStyle name="Notas 38 3" xfId="361"/>
    <cellStyle name="Notas 39" xfId="362"/>
    <cellStyle name="Notas 39 2" xfId="363"/>
    <cellStyle name="Notas 39 3" xfId="364"/>
    <cellStyle name="Notas 4" xfId="365"/>
    <cellStyle name="Notas 4 2" xfId="366"/>
    <cellStyle name="Notas 4 3" xfId="367"/>
    <cellStyle name="Notas 40" xfId="368"/>
    <cellStyle name="Notas 40 2" xfId="369"/>
    <cellStyle name="Notas 40 3" xfId="370"/>
    <cellStyle name="Notas 41" xfId="371"/>
    <cellStyle name="Notas 41 2" xfId="372"/>
    <cellStyle name="Notas 41 3" xfId="373"/>
    <cellStyle name="Notas 42" xfId="374"/>
    <cellStyle name="Notas 42 2" xfId="375"/>
    <cellStyle name="Notas 42 3" xfId="376"/>
    <cellStyle name="Notas 43" xfId="377"/>
    <cellStyle name="Notas 43 2" xfId="378"/>
    <cellStyle name="Notas 43 3" xfId="379"/>
    <cellStyle name="Notas 44" xfId="380"/>
    <cellStyle name="Notas 44 2" xfId="381"/>
    <cellStyle name="Notas 44 3" xfId="382"/>
    <cellStyle name="Notas 45" xfId="383"/>
    <cellStyle name="Notas 45 2" xfId="384"/>
    <cellStyle name="Notas 45 3" xfId="385"/>
    <cellStyle name="Notas 46" xfId="386"/>
    <cellStyle name="Notas 46 2" xfId="387"/>
    <cellStyle name="Notas 46 3" xfId="388"/>
    <cellStyle name="Notas 47" xfId="389"/>
    <cellStyle name="Notas 47 2" xfId="390"/>
    <cellStyle name="Notas 47 3" xfId="391"/>
    <cellStyle name="Notas 48" xfId="392"/>
    <cellStyle name="Notas 48 2" xfId="393"/>
    <cellStyle name="Notas 48 3" xfId="394"/>
    <cellStyle name="Notas 49" xfId="395"/>
    <cellStyle name="Notas 49 2" xfId="396"/>
    <cellStyle name="Notas 49 3" xfId="397"/>
    <cellStyle name="Notas 5" xfId="398"/>
    <cellStyle name="Notas 5 2" xfId="399"/>
    <cellStyle name="Notas 5 3" xfId="400"/>
    <cellStyle name="Notas 50" xfId="401"/>
    <cellStyle name="Notas 50 2" xfId="402"/>
    <cellStyle name="Notas 50 3" xfId="403"/>
    <cellStyle name="Notas 51" xfId="404"/>
    <cellStyle name="Notas 51 2" xfId="405"/>
    <cellStyle name="Notas 51 3" xfId="406"/>
    <cellStyle name="Notas 52" xfId="407"/>
    <cellStyle name="Notas 52 2" xfId="408"/>
    <cellStyle name="Notas 52 3" xfId="409"/>
    <cellStyle name="Notas 53" xfId="410"/>
    <cellStyle name="Notas 53 2" xfId="411"/>
    <cellStyle name="Notas 53 3" xfId="412"/>
    <cellStyle name="Notas 54" xfId="413"/>
    <cellStyle name="Notas 54 2" xfId="414"/>
    <cellStyle name="Notas 54 3" xfId="415"/>
    <cellStyle name="Notas 6" xfId="416"/>
    <cellStyle name="Notas 6 2" xfId="417"/>
    <cellStyle name="Notas 6 3" xfId="418"/>
    <cellStyle name="Notas 7" xfId="419"/>
    <cellStyle name="Notas 7 2" xfId="420"/>
    <cellStyle name="Notas 7 3" xfId="421"/>
    <cellStyle name="Notas 8" xfId="422"/>
    <cellStyle name="Notas 8 2" xfId="423"/>
    <cellStyle name="Notas 8 3" xfId="424"/>
    <cellStyle name="Notas 9" xfId="425"/>
    <cellStyle name="Notas 9 2" xfId="426"/>
    <cellStyle name="Notas 9 3" xfId="427"/>
    <cellStyle name="Note 10" xfId="428"/>
    <cellStyle name="Note 11" xfId="429"/>
    <cellStyle name="Note 12" xfId="430"/>
    <cellStyle name="Note 13" xfId="431"/>
    <cellStyle name="Note 14" xfId="432"/>
    <cellStyle name="Note 15" xfId="433"/>
    <cellStyle name="Note 16" xfId="434"/>
    <cellStyle name="Note 17" xfId="435"/>
    <cellStyle name="Note 18" xfId="436"/>
    <cellStyle name="Note 19" xfId="437"/>
    <cellStyle name="Note 2" xfId="438"/>
    <cellStyle name="Note 2 2" xfId="439"/>
    <cellStyle name="Note 20" xfId="440"/>
    <cellStyle name="Note 21" xfId="441"/>
    <cellStyle name="Note 22" xfId="442"/>
    <cellStyle name="Note 23" xfId="443"/>
    <cellStyle name="Note 24" xfId="444"/>
    <cellStyle name="Note 25" xfId="445"/>
    <cellStyle name="Note 26" xfId="446"/>
    <cellStyle name="Note 27" xfId="447"/>
    <cellStyle name="Note 28" xfId="448"/>
    <cellStyle name="Note 29" xfId="449"/>
    <cellStyle name="Note 3" xfId="450"/>
    <cellStyle name="Note 30" xfId="451"/>
    <cellStyle name="Note 4" xfId="452"/>
    <cellStyle name="Note 5" xfId="453"/>
    <cellStyle name="Note 6" xfId="454"/>
    <cellStyle name="Note 7" xfId="455"/>
    <cellStyle name="Note 8" xfId="456"/>
    <cellStyle name="Note 9" xfId="457"/>
    <cellStyle name="Porcentual 2" xfId="458"/>
    <cellStyle name="Porcentual 2 2" xfId="459"/>
    <cellStyle name="Porcentual 2 3" xfId="460"/>
    <cellStyle name="Porcentual 3" xfId="461"/>
    <cellStyle name="Porcentual 4" xfId="462"/>
    <cellStyle name="Porcentual 5" xfId="4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28574</xdr:rowOff>
    </xdr:from>
    <xdr:to>
      <xdr:col>0</xdr:col>
      <xdr:colOff>1895475</xdr:colOff>
      <xdr:row>38</xdr:row>
      <xdr:rowOff>180975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62000" y="6743699"/>
          <a:ext cx="1895475" cy="5334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LIZA ELENA ACEVES LÓPEZ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SECRETARIA DEL AYUNTAMIENTO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2400300</xdr:colOff>
      <xdr:row>36</xdr:row>
      <xdr:rowOff>28575</xdr:rowOff>
    </xdr:from>
    <xdr:to>
      <xdr:col>2</xdr:col>
      <xdr:colOff>771525</xdr:colOff>
      <xdr:row>40</xdr:row>
      <xdr:rowOff>123826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162300" y="6743700"/>
          <a:ext cx="2628900" cy="857251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105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CLAUDIA RIVERA VIVANCO</a:t>
          </a:r>
        </a:p>
        <a:p>
          <a:pPr algn="ctr" rtl="1">
            <a:defRPr sz="1000"/>
          </a:pPr>
          <a:r>
            <a:rPr lang="es-MX" sz="800" b="1" i="0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PRESIDENTA MUNICIPAL CONSTITUCIONAL DEL HONORABLE</a:t>
          </a:r>
          <a:r>
            <a:rPr lang="es-MX" sz="800" b="1" i="0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 AYUNTAMIENTO DE PUEBLA</a:t>
          </a:r>
          <a:r>
            <a:rPr lang="es-MX" sz="800" b="1" i="0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ctr" rtl="1">
            <a:defRPr sz="1000"/>
          </a:pPr>
          <a:endParaRPr lang="es-MX" sz="105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</xdr:colOff>
      <xdr:row>36</xdr:row>
      <xdr:rowOff>38100</xdr:rowOff>
    </xdr:from>
    <xdr:to>
      <xdr:col>4</xdr:col>
      <xdr:colOff>1085850</xdr:colOff>
      <xdr:row>40</xdr:row>
      <xdr:rowOff>38100</xdr:rowOff>
    </xdr:to>
    <xdr:sp macro="" textlink="">
      <xdr:nvSpPr>
        <xdr:cNvPr id="6" name="AutoShape 17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200775" y="6753225"/>
          <a:ext cx="2152650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ARMANDO MORALES APARICIO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5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36</xdr:row>
      <xdr:rowOff>180975</xdr:rowOff>
    </xdr:from>
    <xdr:to>
      <xdr:col>0</xdr:col>
      <xdr:colOff>1819275</xdr:colOff>
      <xdr:row>37</xdr:row>
      <xdr:rowOff>0</xdr:rowOff>
    </xdr:to>
    <xdr:cxnSp macro="">
      <xdr:nvCxnSpPr>
        <xdr:cNvPr id="14" name="13 Conector recto"/>
        <xdr:cNvCxnSpPr/>
      </xdr:nvCxnSpPr>
      <xdr:spPr>
        <a:xfrm>
          <a:off x="866775" y="6896100"/>
          <a:ext cx="1714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2524125</xdr:colOff>
      <xdr:row>36</xdr:row>
      <xdr:rowOff>180975</xdr:rowOff>
    </xdr:from>
    <xdr:to>
      <xdr:col>2</xdr:col>
      <xdr:colOff>676275</xdr:colOff>
      <xdr:row>37</xdr:row>
      <xdr:rowOff>9525</xdr:rowOff>
    </xdr:to>
    <xdr:cxnSp macro="">
      <xdr:nvCxnSpPr>
        <xdr:cNvPr id="16" name="15 Conector recto"/>
        <xdr:cNvCxnSpPr/>
      </xdr:nvCxnSpPr>
      <xdr:spPr>
        <a:xfrm>
          <a:off x="3286125" y="6896100"/>
          <a:ext cx="240982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37</xdr:row>
      <xdr:rowOff>9525</xdr:rowOff>
    </xdr:from>
    <xdr:to>
      <xdr:col>4</xdr:col>
      <xdr:colOff>847725</xdr:colOff>
      <xdr:row>37</xdr:row>
      <xdr:rowOff>19050</xdr:rowOff>
    </xdr:to>
    <xdr:cxnSp macro="">
      <xdr:nvCxnSpPr>
        <xdr:cNvPr id="20" name="19 Conector recto"/>
        <xdr:cNvCxnSpPr/>
      </xdr:nvCxnSpPr>
      <xdr:spPr>
        <a:xfrm>
          <a:off x="6467475" y="6915150"/>
          <a:ext cx="16478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32</xdr:row>
      <xdr:rowOff>0</xdr:rowOff>
    </xdr:from>
    <xdr:to>
      <xdr:col>27</xdr:col>
      <xdr:colOff>206375</xdr:colOff>
      <xdr:row>52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35000" y="5505450"/>
          <a:ext cx="10544175" cy="331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28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RESULTADO DE LOS EGRESOS</a:t>
          </a:r>
          <a:r>
            <a:rPr lang="es-MX" sz="28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28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FORMATO 7 d (LDF).</a:t>
          </a:r>
        </a:p>
        <a:p>
          <a:pPr algn="ctr"/>
          <a:endParaRPr lang="es-MX" sz="1100" baseline="0">
            <a:solidFill>
              <a:schemeClr val="dk1"/>
            </a:solidFill>
            <a:latin typeface="+mn-lt"/>
            <a:ea typeface="+mn-ea"/>
            <a:cs typeface="Arial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PRESIDENTA MUNICIPAL :  CLAUDIA RIVERA VIVANCO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                                                           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593471</xdr:colOff>
      <xdr:row>14</xdr:row>
      <xdr:rowOff>73263</xdr:rowOff>
    </xdr:from>
    <xdr:to>
      <xdr:col>21</xdr:col>
      <xdr:colOff>58606</xdr:colOff>
      <xdr:row>28</xdr:row>
      <xdr:rowOff>7321</xdr:rowOff>
    </xdr:to>
    <xdr:pic>
      <xdr:nvPicPr>
        <xdr:cNvPr id="3" name="Imagen 2" descr="Descripción: Macintosh HD:Users:margaritte:Desktop:logo hoja membretad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9471" y="2664063"/>
          <a:ext cx="6780335" cy="2201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28574</xdr:rowOff>
    </xdr:from>
    <xdr:to>
      <xdr:col>0</xdr:col>
      <xdr:colOff>1895475</xdr:colOff>
      <xdr:row>38</xdr:row>
      <xdr:rowOff>180975</xdr:rowOff>
    </xdr:to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6172199"/>
          <a:ext cx="1895475" cy="5334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LIZA ELENA ACEVES LÓPEZ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SECRETARIA DEL AYUNTAMIENTO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2400300</xdr:colOff>
      <xdr:row>36</xdr:row>
      <xdr:rowOff>28575</xdr:rowOff>
    </xdr:from>
    <xdr:to>
      <xdr:col>2</xdr:col>
      <xdr:colOff>771525</xdr:colOff>
      <xdr:row>40</xdr:row>
      <xdr:rowOff>123826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400300" y="6172200"/>
          <a:ext cx="2628900" cy="857251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105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CLAUDIA RIVERA VIVANCO</a:t>
          </a:r>
        </a:p>
        <a:p>
          <a:pPr algn="ctr" rtl="1">
            <a:defRPr sz="1000"/>
          </a:pPr>
          <a:r>
            <a:rPr lang="es-MX" sz="800" b="1" i="0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PRESIDENTA MUNICIPAL CONSTITUCIONAL DEL HONORABLE</a:t>
          </a:r>
          <a:r>
            <a:rPr lang="es-MX" sz="800" b="1" i="0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 AYUNTAMIENTO DE PUEBLA</a:t>
          </a:r>
          <a:r>
            <a:rPr lang="es-MX" sz="800" b="1" i="0" strike="noStrike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ctr" rtl="1">
            <a:defRPr sz="1000"/>
          </a:pPr>
          <a:endParaRPr lang="es-MX" sz="1050" b="1" i="0" strike="noStrike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</xdr:colOff>
      <xdr:row>36</xdr:row>
      <xdr:rowOff>38100</xdr:rowOff>
    </xdr:from>
    <xdr:to>
      <xdr:col>4</xdr:col>
      <xdr:colOff>1085850</xdr:colOff>
      <xdr:row>40</xdr:row>
      <xdr:rowOff>38100</xdr:rowOff>
    </xdr:to>
    <xdr:sp macro="" textlink="">
      <xdr:nvSpPr>
        <xdr:cNvPr id="4" name="AutoShape 17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438775" y="6181725"/>
          <a:ext cx="2152650" cy="762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ARMANDO MORALES APARICIO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5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36</xdr:row>
      <xdr:rowOff>180975</xdr:rowOff>
    </xdr:from>
    <xdr:to>
      <xdr:col>0</xdr:col>
      <xdr:colOff>1819275</xdr:colOff>
      <xdr:row>37</xdr:row>
      <xdr:rowOff>0</xdr:rowOff>
    </xdr:to>
    <xdr:cxnSp macro="">
      <xdr:nvCxnSpPr>
        <xdr:cNvPr id="5" name="4 Conector recto"/>
        <xdr:cNvCxnSpPr/>
      </xdr:nvCxnSpPr>
      <xdr:spPr>
        <a:xfrm>
          <a:off x="104775" y="6324600"/>
          <a:ext cx="17145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2524125</xdr:colOff>
      <xdr:row>36</xdr:row>
      <xdr:rowOff>180975</xdr:rowOff>
    </xdr:from>
    <xdr:to>
      <xdr:col>2</xdr:col>
      <xdr:colOff>676275</xdr:colOff>
      <xdr:row>37</xdr:row>
      <xdr:rowOff>9525</xdr:rowOff>
    </xdr:to>
    <xdr:cxnSp macro="">
      <xdr:nvCxnSpPr>
        <xdr:cNvPr id="6" name="5 Conector recto"/>
        <xdr:cNvCxnSpPr/>
      </xdr:nvCxnSpPr>
      <xdr:spPr>
        <a:xfrm>
          <a:off x="2524125" y="6324600"/>
          <a:ext cx="240982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37</xdr:row>
      <xdr:rowOff>9525</xdr:rowOff>
    </xdr:from>
    <xdr:to>
      <xdr:col>4</xdr:col>
      <xdr:colOff>847725</xdr:colOff>
      <xdr:row>37</xdr:row>
      <xdr:rowOff>19050</xdr:rowOff>
    </xdr:to>
    <xdr:cxnSp macro="">
      <xdr:nvCxnSpPr>
        <xdr:cNvPr id="7" name="6 Conector recto"/>
        <xdr:cNvCxnSpPr/>
      </xdr:nvCxnSpPr>
      <xdr:spPr>
        <a:xfrm>
          <a:off x="5705475" y="6343650"/>
          <a:ext cx="16478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1773228</xdr:colOff>
      <xdr:row>4</xdr:row>
      <xdr:rowOff>85726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0525"/>
          <a:ext cx="1773228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F25" sqref="F25"/>
    </sheetView>
  </sheetViews>
  <sheetFormatPr baseColWidth="10" defaultRowHeight="15" x14ac:dyDescent="0.25"/>
  <cols>
    <col min="1" max="1" width="47" bestFit="1" customWidth="1"/>
    <col min="2" max="5" width="16.85546875" bestFit="1" customWidth="1"/>
    <col min="6" max="6" width="51.5703125" bestFit="1" customWidth="1"/>
  </cols>
  <sheetData>
    <row r="1" spans="1:5" ht="15.75" thickBot="1" x14ac:dyDescent="0.3"/>
    <row r="2" spans="1:5" x14ac:dyDescent="0.25">
      <c r="A2" s="16" t="s">
        <v>0</v>
      </c>
      <c r="B2" s="17"/>
      <c r="C2" s="17"/>
      <c r="D2" s="17"/>
      <c r="E2" s="18"/>
    </row>
    <row r="3" spans="1:5" x14ac:dyDescent="0.25">
      <c r="A3" s="19" t="s">
        <v>16</v>
      </c>
      <c r="B3" s="20"/>
      <c r="C3" s="20"/>
      <c r="D3" s="20"/>
      <c r="E3" s="21"/>
    </row>
    <row r="4" spans="1:5" x14ac:dyDescent="0.25">
      <c r="A4" s="19" t="s">
        <v>1</v>
      </c>
      <c r="B4" s="20"/>
      <c r="C4" s="20"/>
      <c r="D4" s="20"/>
      <c r="E4" s="21"/>
    </row>
    <row r="5" spans="1:5" ht="15.75" thickBot="1" x14ac:dyDescent="0.3">
      <c r="A5" s="22" t="s">
        <v>15</v>
      </c>
      <c r="B5" s="23"/>
      <c r="C5" s="23"/>
      <c r="D5" s="23"/>
      <c r="E5" s="24"/>
    </row>
    <row r="6" spans="1:5" ht="15.75" thickBot="1" x14ac:dyDescent="0.3"/>
    <row r="7" spans="1:5" x14ac:dyDescent="0.25">
      <c r="A7" s="5" t="s">
        <v>2</v>
      </c>
      <c r="B7" s="6">
        <v>2016</v>
      </c>
      <c r="C7" s="6">
        <v>2017</v>
      </c>
      <c r="D7" s="6">
        <v>2018</v>
      </c>
      <c r="E7" s="7">
        <v>2019</v>
      </c>
    </row>
    <row r="8" spans="1:5" ht="15.75" customHeight="1" x14ac:dyDescent="0.25">
      <c r="A8" s="8" t="s">
        <v>3</v>
      </c>
      <c r="B8" s="3">
        <f>SUM(B9:B17)</f>
        <v>3392311956.2300005</v>
      </c>
      <c r="C8" s="3">
        <f t="shared" ref="C8:E8" si="0">SUM(C9:C17)</f>
        <v>3394391591.9900002</v>
      </c>
      <c r="D8" s="3">
        <f t="shared" si="0"/>
        <v>4410729010.0699997</v>
      </c>
      <c r="E8" s="9">
        <f t="shared" si="0"/>
        <v>4286905404.5799994</v>
      </c>
    </row>
    <row r="9" spans="1:5" x14ac:dyDescent="0.25">
      <c r="A9" s="10" t="s">
        <v>4</v>
      </c>
      <c r="B9" s="4">
        <v>1135889582.75</v>
      </c>
      <c r="C9" s="4">
        <v>1161257606.5</v>
      </c>
      <c r="D9" s="4">
        <v>1323858442.95</v>
      </c>
      <c r="E9" s="11">
        <v>1363574196.24</v>
      </c>
    </row>
    <row r="10" spans="1:5" x14ac:dyDescent="0.25">
      <c r="A10" s="10" t="s">
        <v>5</v>
      </c>
      <c r="B10" s="4">
        <v>162844226.94999999</v>
      </c>
      <c r="C10" s="4">
        <v>184813229.22999999</v>
      </c>
      <c r="D10" s="4">
        <v>225688120.31999999</v>
      </c>
      <c r="E10" s="11">
        <v>232458763.93000001</v>
      </c>
    </row>
    <row r="11" spans="1:5" x14ac:dyDescent="0.25">
      <c r="A11" s="10" t="s">
        <v>6</v>
      </c>
      <c r="B11" s="4">
        <v>1009938391.3099999</v>
      </c>
      <c r="C11" s="4">
        <v>967138733.66999996</v>
      </c>
      <c r="D11" s="4">
        <v>1105314422.0799999</v>
      </c>
      <c r="E11" s="11">
        <v>1138473854.74</v>
      </c>
    </row>
    <row r="12" spans="1:5" x14ac:dyDescent="0.25">
      <c r="A12" s="10" t="s">
        <v>7</v>
      </c>
      <c r="B12" s="4">
        <v>739874323.50999999</v>
      </c>
      <c r="C12" s="4">
        <v>784114963.53999996</v>
      </c>
      <c r="D12" s="4">
        <v>571867864.49000001</v>
      </c>
      <c r="E12" s="11">
        <v>589023900.42999995</v>
      </c>
    </row>
    <row r="13" spans="1:5" x14ac:dyDescent="0.25">
      <c r="A13" s="10" t="s">
        <v>8</v>
      </c>
      <c r="B13" s="4">
        <v>26912392.48</v>
      </c>
      <c r="C13" s="4">
        <v>113634849.86</v>
      </c>
      <c r="D13" s="4">
        <v>232440223.88</v>
      </c>
      <c r="E13" s="11">
        <v>239413430.59999999</v>
      </c>
    </row>
    <row r="14" spans="1:5" x14ac:dyDescent="0.25">
      <c r="A14" s="10" t="s">
        <v>9</v>
      </c>
      <c r="B14" s="4">
        <v>313645079.85000002</v>
      </c>
      <c r="C14" s="4">
        <v>99553180.790000007</v>
      </c>
      <c r="D14" s="4">
        <v>692875008.38999999</v>
      </c>
      <c r="E14" s="11">
        <v>713661258.63999999</v>
      </c>
    </row>
    <row r="15" spans="1:5" x14ac:dyDescent="0.25">
      <c r="A15" s="10" t="s">
        <v>10</v>
      </c>
      <c r="B15" s="4">
        <v>0</v>
      </c>
      <c r="C15" s="4">
        <v>0</v>
      </c>
      <c r="D15" s="4">
        <v>0</v>
      </c>
      <c r="E15" s="11">
        <v>0</v>
      </c>
    </row>
    <row r="16" spans="1:5" x14ac:dyDescent="0.25">
      <c r="A16" s="10" t="s">
        <v>11</v>
      </c>
      <c r="B16" s="4">
        <v>2318216.98</v>
      </c>
      <c r="C16" s="4">
        <v>926238.09</v>
      </c>
      <c r="D16" s="4">
        <v>10000000</v>
      </c>
      <c r="E16" s="11">
        <v>10300000</v>
      </c>
    </row>
    <row r="17" spans="1:5" x14ac:dyDescent="0.25">
      <c r="A17" s="10" t="s">
        <v>12</v>
      </c>
      <c r="B17" s="4">
        <v>889742.4</v>
      </c>
      <c r="C17" s="4">
        <v>82952790.310000002</v>
      </c>
      <c r="D17" s="4">
        <v>248684927.96000001</v>
      </c>
      <c r="E17" s="11">
        <v>0</v>
      </c>
    </row>
    <row r="18" spans="1:5" x14ac:dyDescent="0.25">
      <c r="A18" s="8" t="s">
        <v>13</v>
      </c>
      <c r="B18" s="3">
        <f>SUM(B19:B27)</f>
        <v>1522959621.96</v>
      </c>
      <c r="C18" s="3">
        <f t="shared" ref="C18:E18" si="1">SUM(C19:C27)</f>
        <v>1269707822.6599998</v>
      </c>
      <c r="D18" s="3">
        <f t="shared" si="1"/>
        <v>1501042006.0500002</v>
      </c>
      <c r="E18" s="9">
        <f t="shared" si="1"/>
        <v>1546073266.24</v>
      </c>
    </row>
    <row r="19" spans="1:5" x14ac:dyDescent="0.25">
      <c r="A19" s="10" t="s">
        <v>4</v>
      </c>
      <c r="B19" s="4">
        <v>267001414.75</v>
      </c>
      <c r="C19" s="4">
        <v>265656590.52000001</v>
      </c>
      <c r="D19" s="4">
        <v>263915152.31999999</v>
      </c>
      <c r="E19" s="11">
        <v>271832606.88999999</v>
      </c>
    </row>
    <row r="20" spans="1:5" x14ac:dyDescent="0.25">
      <c r="A20" s="10" t="s">
        <v>5</v>
      </c>
      <c r="B20" s="4">
        <v>45865995.340000004</v>
      </c>
      <c r="C20" s="4">
        <v>28085109.960000001</v>
      </c>
      <c r="D20" s="4">
        <v>2664009.6</v>
      </c>
      <c r="E20" s="11">
        <v>2743929.89</v>
      </c>
    </row>
    <row r="21" spans="1:5" x14ac:dyDescent="0.25">
      <c r="A21" s="10" t="s">
        <v>6</v>
      </c>
      <c r="B21" s="4">
        <v>167221194.28999999</v>
      </c>
      <c r="C21" s="4">
        <v>173185922.47999999</v>
      </c>
      <c r="D21" s="4">
        <v>246617064.56</v>
      </c>
      <c r="E21" s="11">
        <v>254015576.5</v>
      </c>
    </row>
    <row r="22" spans="1:5" x14ac:dyDescent="0.25">
      <c r="A22" s="10" t="s">
        <v>7</v>
      </c>
      <c r="B22" s="4">
        <v>535991853.85000002</v>
      </c>
      <c r="C22" s="4">
        <v>389625883.79000002</v>
      </c>
      <c r="D22" s="4">
        <v>397577192.36000001</v>
      </c>
      <c r="E22" s="11">
        <v>409504508.13</v>
      </c>
    </row>
    <row r="23" spans="1:5" x14ac:dyDescent="0.25">
      <c r="A23" s="10" t="s">
        <v>8</v>
      </c>
      <c r="B23" s="4">
        <v>18812485.239999998</v>
      </c>
      <c r="C23" s="4">
        <v>1280499.8600000001</v>
      </c>
      <c r="D23" s="4">
        <v>46178792.130000003</v>
      </c>
      <c r="E23" s="11">
        <v>47564155.899999999</v>
      </c>
    </row>
    <row r="24" spans="1:5" x14ac:dyDescent="0.25">
      <c r="A24" s="10" t="s">
        <v>9</v>
      </c>
      <c r="B24" s="4">
        <v>408080282.38</v>
      </c>
      <c r="C24" s="4">
        <v>248544047.22</v>
      </c>
      <c r="D24" s="4">
        <v>471816324.17000002</v>
      </c>
      <c r="E24" s="11">
        <v>485970813.89999998</v>
      </c>
    </row>
    <row r="25" spans="1:5" x14ac:dyDescent="0.25">
      <c r="A25" s="10" t="s">
        <v>10</v>
      </c>
      <c r="B25" s="4">
        <v>0</v>
      </c>
      <c r="C25" s="4">
        <v>0</v>
      </c>
      <c r="D25" s="4">
        <v>0</v>
      </c>
      <c r="E25" s="11">
        <v>0</v>
      </c>
    </row>
    <row r="26" spans="1:5" x14ac:dyDescent="0.25">
      <c r="A26" s="10" t="s">
        <v>11</v>
      </c>
      <c r="B26" s="4">
        <v>10945241.949999999</v>
      </c>
      <c r="C26" s="4">
        <v>11567436.470000001</v>
      </c>
      <c r="D26" s="4">
        <v>20000</v>
      </c>
      <c r="E26" s="11">
        <v>20600</v>
      </c>
    </row>
    <row r="27" spans="1:5" x14ac:dyDescent="0.25">
      <c r="A27" s="10" t="s">
        <v>12</v>
      </c>
      <c r="B27" s="4">
        <v>69041154.159999996</v>
      </c>
      <c r="C27" s="4">
        <v>151762332.36000001</v>
      </c>
      <c r="D27" s="4">
        <v>72253470.909999996</v>
      </c>
      <c r="E27" s="11">
        <v>74421075.030000001</v>
      </c>
    </row>
    <row r="28" spans="1:5" ht="15.75" thickBot="1" x14ac:dyDescent="0.3">
      <c r="A28" s="12" t="s">
        <v>14</v>
      </c>
      <c r="B28" s="13">
        <f>B8+B18</f>
        <v>4915271578.1900005</v>
      </c>
      <c r="C28" s="13">
        <f t="shared" ref="C28:E28" si="2">C8+C18</f>
        <v>4664099414.6499996</v>
      </c>
      <c r="D28" s="13">
        <f t="shared" si="2"/>
        <v>5911771016.1199999</v>
      </c>
      <c r="E28" s="14">
        <f t="shared" si="2"/>
        <v>5832978670.8199997</v>
      </c>
    </row>
    <row r="30" spans="1:5" hidden="1" x14ac:dyDescent="0.25">
      <c r="B30" s="2">
        <v>5048132400</v>
      </c>
      <c r="C30" s="2">
        <v>5165294112.1499996</v>
      </c>
      <c r="D30" s="2">
        <v>5292812540.8500004</v>
      </c>
      <c r="E30" s="2">
        <v>5412811260.25</v>
      </c>
    </row>
    <row r="31" spans="1:5" hidden="1" x14ac:dyDescent="0.25"/>
    <row r="32" spans="1:5" hidden="1" x14ac:dyDescent="0.25">
      <c r="B32" s="1">
        <f>B28-B30</f>
        <v>-132860821.80999947</v>
      </c>
      <c r="C32" s="1">
        <f t="shared" ref="C32:E32" si="3">C28-C30</f>
        <v>-501194697.5</v>
      </c>
      <c r="D32" s="1">
        <f t="shared" si="3"/>
        <v>618958475.2699995</v>
      </c>
      <c r="E32" s="1">
        <f t="shared" si="3"/>
        <v>420167410.56999969</v>
      </c>
    </row>
    <row r="33" hidden="1" x14ac:dyDescent="0.25"/>
  </sheetData>
  <mergeCells count="4">
    <mergeCell ref="A2:E2"/>
    <mergeCell ref="A3:E3"/>
    <mergeCell ref="A4:E4"/>
    <mergeCell ref="A5:E5"/>
  </mergeCells>
  <printOptions horizontalCentered="1"/>
  <pageMargins left="0.39370078740157483" right="0.39370078740157483" top="0.39370078740157483" bottom="0.39370078740157483" header="0" footer="0"/>
  <pageSetup orientation="landscape" r:id="rId1"/>
  <headerFooter>
    <oddFooter>&amp;L&amp;"-,Negrita"&amp;8
"ESTE PROGRAMA ES PÚBLICO, AJENO A CUALQUIER PARTIDO POLÍTICO, QUEDA PROHIBIDO SU USO PARA FINES DISTINTOS A LOS ESTABLECIDOS EN EL PROGRAMA".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C16" zoomScale="130" zoomScaleSheetLayoutView="130" workbookViewId="0">
      <selection activeCell="Z18" sqref="Z18"/>
    </sheetView>
  </sheetViews>
  <sheetFormatPr baseColWidth="10" defaultColWidth="11.42578125" defaultRowHeight="12.75" x14ac:dyDescent="0.2"/>
  <cols>
    <col min="1" max="9" width="11.42578125" style="15"/>
    <col min="10" max="78" width="3.42578125" style="15" customWidth="1"/>
    <col min="79" max="16384" width="11.42578125" style="15"/>
  </cols>
  <sheetData/>
  <printOptions horizontalCentered="1" verticalCentered="1"/>
  <pageMargins left="0.55118110236220474" right="0.47244094488188981" top="0.70866141732283472" bottom="1.1417322834645669" header="0.31496062992125984" footer="0.31496062992125984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3" sqref="A3:E3"/>
    </sheetView>
  </sheetViews>
  <sheetFormatPr baseColWidth="10" defaultRowHeight="15" x14ac:dyDescent="0.25"/>
  <cols>
    <col min="1" max="1" width="47" bestFit="1" customWidth="1"/>
    <col min="2" max="5" width="16.85546875" bestFit="1" customWidth="1"/>
    <col min="6" max="6" width="51.5703125" bestFit="1" customWidth="1"/>
  </cols>
  <sheetData>
    <row r="1" spans="1:6" ht="15.75" thickBot="1" x14ac:dyDescent="0.3"/>
    <row r="2" spans="1:6" x14ac:dyDescent="0.25">
      <c r="A2" s="16" t="s">
        <v>0</v>
      </c>
      <c r="B2" s="17"/>
      <c r="C2" s="17"/>
      <c r="D2" s="17"/>
      <c r="E2" s="18"/>
    </row>
    <row r="3" spans="1:6" x14ac:dyDescent="0.25">
      <c r="A3" s="19" t="s">
        <v>16</v>
      </c>
      <c r="B3" s="20"/>
      <c r="C3" s="20"/>
      <c r="D3" s="20"/>
      <c r="E3" s="21"/>
    </row>
    <row r="4" spans="1:6" x14ac:dyDescent="0.25">
      <c r="A4" s="19" t="s">
        <v>1</v>
      </c>
      <c r="B4" s="20"/>
      <c r="C4" s="20"/>
      <c r="D4" s="20"/>
      <c r="E4" s="21"/>
    </row>
    <row r="5" spans="1:6" ht="15.75" thickBot="1" x14ac:dyDescent="0.3">
      <c r="A5" s="22" t="s">
        <v>15</v>
      </c>
      <c r="B5" s="23"/>
      <c r="C5" s="23"/>
      <c r="D5" s="23"/>
      <c r="E5" s="24"/>
    </row>
    <row r="6" spans="1:6" ht="15.75" thickBot="1" x14ac:dyDescent="0.3"/>
    <row r="7" spans="1:6" x14ac:dyDescent="0.25">
      <c r="A7" s="5" t="s">
        <v>2</v>
      </c>
      <c r="B7" s="6">
        <v>2016</v>
      </c>
      <c r="C7" s="6">
        <v>2017</v>
      </c>
      <c r="D7" s="6">
        <v>2018</v>
      </c>
      <c r="E7" s="7">
        <v>2019</v>
      </c>
    </row>
    <row r="8" spans="1:6" ht="15.75" customHeight="1" x14ac:dyDescent="0.25">
      <c r="A8" s="8" t="s">
        <v>3</v>
      </c>
      <c r="B8" s="3">
        <v>3392311956.2300005</v>
      </c>
      <c r="C8" s="3">
        <v>3394391591.9900002</v>
      </c>
      <c r="D8" s="3">
        <v>4410729010.0699997</v>
      </c>
      <c r="E8" s="9">
        <v>4286905404.5700002</v>
      </c>
      <c r="F8" s="2"/>
    </row>
    <row r="9" spans="1:6" x14ac:dyDescent="0.25">
      <c r="A9" s="10" t="s">
        <v>4</v>
      </c>
      <c r="B9" s="4">
        <v>1135889582.75</v>
      </c>
      <c r="C9" s="4">
        <v>1161257606.5</v>
      </c>
      <c r="D9" s="4">
        <v>1323858442.95</v>
      </c>
      <c r="E9" s="11">
        <v>1363574196.24</v>
      </c>
    </row>
    <row r="10" spans="1:6" x14ac:dyDescent="0.25">
      <c r="A10" s="10" t="s">
        <v>5</v>
      </c>
      <c r="B10" s="4">
        <v>162844226.94999999</v>
      </c>
      <c r="C10" s="4">
        <v>184813229.22999999</v>
      </c>
      <c r="D10" s="4">
        <v>225688120.31999999</v>
      </c>
      <c r="E10" s="11">
        <v>232458763.93000001</v>
      </c>
    </row>
    <row r="11" spans="1:6" x14ac:dyDescent="0.25">
      <c r="A11" s="10" t="s">
        <v>6</v>
      </c>
      <c r="B11" s="4">
        <v>1009938391.3099999</v>
      </c>
      <c r="C11" s="4">
        <v>967138733.66999996</v>
      </c>
      <c r="D11" s="4">
        <v>1105314422.0799999</v>
      </c>
      <c r="E11" s="11">
        <v>1138473854.74</v>
      </c>
    </row>
    <row r="12" spans="1:6" x14ac:dyDescent="0.25">
      <c r="A12" s="10" t="s">
        <v>7</v>
      </c>
      <c r="B12" s="4">
        <v>739874323.50999999</v>
      </c>
      <c r="C12" s="4">
        <v>784114963.53999996</v>
      </c>
      <c r="D12" s="4">
        <v>571867864.49000001</v>
      </c>
      <c r="E12" s="11">
        <v>589023900.42999995</v>
      </c>
    </row>
    <row r="13" spans="1:6" x14ac:dyDescent="0.25">
      <c r="A13" s="10" t="s">
        <v>8</v>
      </c>
      <c r="B13" s="4">
        <v>26912392.48</v>
      </c>
      <c r="C13" s="4">
        <v>113634849.86</v>
      </c>
      <c r="D13" s="4">
        <v>232440223.88</v>
      </c>
      <c r="E13" s="11">
        <v>239413430.59999999</v>
      </c>
    </row>
    <row r="14" spans="1:6" x14ac:dyDescent="0.25">
      <c r="A14" s="10" t="s">
        <v>9</v>
      </c>
      <c r="B14" s="4">
        <v>313645079.85000002</v>
      </c>
      <c r="C14" s="4">
        <v>99553180.790000007</v>
      </c>
      <c r="D14" s="4">
        <v>692875008.38999999</v>
      </c>
      <c r="E14" s="11">
        <v>713661258.63999999</v>
      </c>
    </row>
    <row r="15" spans="1:6" x14ac:dyDescent="0.25">
      <c r="A15" s="10" t="s">
        <v>10</v>
      </c>
      <c r="B15" s="4">
        <v>0</v>
      </c>
      <c r="C15" s="4">
        <v>0</v>
      </c>
      <c r="D15" s="4">
        <v>0</v>
      </c>
      <c r="E15" s="11">
        <v>0</v>
      </c>
    </row>
    <row r="16" spans="1:6" x14ac:dyDescent="0.25">
      <c r="A16" s="10" t="s">
        <v>11</v>
      </c>
      <c r="B16" s="4">
        <v>2318216.98</v>
      </c>
      <c r="C16" s="4">
        <v>926238.09</v>
      </c>
      <c r="D16" s="4">
        <v>10000000</v>
      </c>
      <c r="E16" s="11">
        <v>10300000</v>
      </c>
    </row>
    <row r="17" spans="1:5" x14ac:dyDescent="0.25">
      <c r="A17" s="10" t="s">
        <v>12</v>
      </c>
      <c r="B17" s="4">
        <v>889742.4</v>
      </c>
      <c r="C17" s="4">
        <v>82952790.310000002</v>
      </c>
      <c r="D17" s="4">
        <v>248684927.96000001</v>
      </c>
      <c r="E17" s="11">
        <v>0</v>
      </c>
    </row>
    <row r="18" spans="1:5" x14ac:dyDescent="0.25">
      <c r="A18" s="8" t="s">
        <v>13</v>
      </c>
      <c r="B18" s="3">
        <v>1522959621.96</v>
      </c>
      <c r="C18" s="3">
        <v>1269707822.6599998</v>
      </c>
      <c r="D18" s="3">
        <v>1501042006.0500002</v>
      </c>
      <c r="E18" s="9">
        <v>1546073266.24</v>
      </c>
    </row>
    <row r="19" spans="1:5" x14ac:dyDescent="0.25">
      <c r="A19" s="10" t="s">
        <v>4</v>
      </c>
      <c r="B19" s="4">
        <v>267001414.75</v>
      </c>
      <c r="C19" s="4">
        <v>265656590.52000001</v>
      </c>
      <c r="D19" s="4">
        <v>263915152.31999999</v>
      </c>
      <c r="E19" s="11">
        <v>271832606.88999999</v>
      </c>
    </row>
    <row r="20" spans="1:5" x14ac:dyDescent="0.25">
      <c r="A20" s="10" t="s">
        <v>5</v>
      </c>
      <c r="B20" s="4">
        <v>45865995.340000004</v>
      </c>
      <c r="C20" s="4">
        <v>28085109.960000001</v>
      </c>
      <c r="D20" s="4">
        <v>2664009.6</v>
      </c>
      <c r="E20" s="11">
        <v>2743929.89</v>
      </c>
    </row>
    <row r="21" spans="1:5" x14ac:dyDescent="0.25">
      <c r="A21" s="10" t="s">
        <v>6</v>
      </c>
      <c r="B21" s="4">
        <v>167221194.28999999</v>
      </c>
      <c r="C21" s="4">
        <v>173185922.47999999</v>
      </c>
      <c r="D21" s="4">
        <v>246617064.56</v>
      </c>
      <c r="E21" s="11">
        <v>254015576.5</v>
      </c>
    </row>
    <row r="22" spans="1:5" x14ac:dyDescent="0.25">
      <c r="A22" s="10" t="s">
        <v>7</v>
      </c>
      <c r="B22" s="4">
        <v>535991853.85000002</v>
      </c>
      <c r="C22" s="4">
        <v>389625883.79000002</v>
      </c>
      <c r="D22" s="4">
        <v>397577192.36000001</v>
      </c>
      <c r="E22" s="11">
        <v>409504508.13</v>
      </c>
    </row>
    <row r="23" spans="1:5" x14ac:dyDescent="0.25">
      <c r="A23" s="10" t="s">
        <v>8</v>
      </c>
      <c r="B23" s="4">
        <v>18812485.239999998</v>
      </c>
      <c r="C23" s="4">
        <v>1280499.8600000001</v>
      </c>
      <c r="D23" s="4">
        <v>46178792.130000003</v>
      </c>
      <c r="E23" s="11">
        <v>47564155.899999999</v>
      </c>
    </row>
    <row r="24" spans="1:5" x14ac:dyDescent="0.25">
      <c r="A24" s="10" t="s">
        <v>9</v>
      </c>
      <c r="B24" s="4">
        <v>408080282.38</v>
      </c>
      <c r="C24" s="4">
        <v>248544047.22</v>
      </c>
      <c r="D24" s="4">
        <v>471816324.17000002</v>
      </c>
      <c r="E24" s="11">
        <v>485970813.89999998</v>
      </c>
    </row>
    <row r="25" spans="1:5" x14ac:dyDescent="0.25">
      <c r="A25" s="10" t="s">
        <v>10</v>
      </c>
      <c r="B25" s="4">
        <v>0</v>
      </c>
      <c r="C25" s="4">
        <v>0</v>
      </c>
      <c r="D25" s="4">
        <v>0</v>
      </c>
      <c r="E25" s="11">
        <v>0</v>
      </c>
    </row>
    <row r="26" spans="1:5" x14ac:dyDescent="0.25">
      <c r="A26" s="10" t="s">
        <v>11</v>
      </c>
      <c r="B26" s="4">
        <v>10945241.949999999</v>
      </c>
      <c r="C26" s="4">
        <v>11567436.470000001</v>
      </c>
      <c r="D26" s="4">
        <v>20000</v>
      </c>
      <c r="E26" s="11">
        <v>20600</v>
      </c>
    </row>
    <row r="27" spans="1:5" x14ac:dyDescent="0.25">
      <c r="A27" s="10" t="s">
        <v>12</v>
      </c>
      <c r="B27" s="4">
        <v>69041154.159999996</v>
      </c>
      <c r="C27" s="4">
        <v>151762332.36000001</v>
      </c>
      <c r="D27" s="4">
        <v>72253470.909999996</v>
      </c>
      <c r="E27" s="11">
        <v>74421075.030000001</v>
      </c>
    </row>
    <row r="28" spans="1:5" ht="15.75" thickBot="1" x14ac:dyDescent="0.3">
      <c r="A28" s="12" t="s">
        <v>14</v>
      </c>
      <c r="B28" s="13">
        <v>4915271578.1900005</v>
      </c>
      <c r="C28" s="13">
        <v>4664099414.6499996</v>
      </c>
      <c r="D28" s="13">
        <v>5911771016.1199999</v>
      </c>
      <c r="E28" s="14">
        <v>5832978670.8100004</v>
      </c>
    </row>
    <row r="30" spans="1:5" hidden="1" x14ac:dyDescent="0.25">
      <c r="B30" s="2">
        <v>5048132400</v>
      </c>
      <c r="C30" s="2">
        <v>5165294112.1499996</v>
      </c>
      <c r="D30" s="2">
        <v>5292812540.8500004</v>
      </c>
      <c r="E30" s="2">
        <v>5412811260.25</v>
      </c>
    </row>
    <row r="31" spans="1:5" hidden="1" x14ac:dyDescent="0.25"/>
    <row r="32" spans="1:5" hidden="1" x14ac:dyDescent="0.25">
      <c r="B32" s="1">
        <f>B28-B30</f>
        <v>-132860821.80999947</v>
      </c>
      <c r="C32" s="1">
        <f t="shared" ref="C32:E32" si="0">C28-C30</f>
        <v>-501194697.5</v>
      </c>
      <c r="D32" s="1">
        <f t="shared" si="0"/>
        <v>618958475.2699995</v>
      </c>
      <c r="E32" s="1">
        <f t="shared" si="0"/>
        <v>420167410.56000042</v>
      </c>
    </row>
    <row r="33" hidden="1" x14ac:dyDescent="0.25"/>
  </sheetData>
  <mergeCells count="4">
    <mergeCell ref="A2:E2"/>
    <mergeCell ref="A3:E3"/>
    <mergeCell ref="A4:E4"/>
    <mergeCell ref="A5:E5"/>
  </mergeCells>
  <printOptions horizontalCentered="1"/>
  <pageMargins left="0.39370078740157483" right="0.39370078740157483" top="0.39370078740157483" bottom="0.39370078740157483" header="0" footer="0"/>
  <pageSetup orientation="landscape" r:id="rId1"/>
  <headerFooter>
    <oddFooter>&amp;L&amp;"-,Negrita"&amp;8
"ESTE PROGRAMA ES PÚBLICO, AJENO A CUALQUIER PARTIDO POLÍTICO, QUEDA PROHIBIDO SU USO PARA FINES DISTINTOS A LOS ESTABLECIDOS EN EL PROGRAMA".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Resultados de Egresos 2019</vt:lpstr>
      <vt:lpstr>Portada  </vt:lpstr>
      <vt:lpstr>Resultados de Egresos 2019 (2)</vt:lpstr>
      <vt:lpstr>'Portada 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2019-02-11T15:47:21Z</cp:lastPrinted>
  <dcterms:created xsi:type="dcterms:W3CDTF">2019-02-05T22:20:42Z</dcterms:created>
  <dcterms:modified xsi:type="dcterms:W3CDTF">2019-04-02T01:43:20Z</dcterms:modified>
</cp:coreProperties>
</file>