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505" activeTab="1"/>
  </bookViews>
  <sheets>
    <sheet name="Proyecciones 2021" sheetId="2" r:id="rId1"/>
    <sheet name="proyecciones 2022" sheetId="4" r:id="rId2"/>
  </sheets>
  <definedNames>
    <definedName name="_xlnm.Print_Area" localSheetId="0">'Proyecciones 2021'!$A$1:$H$42</definedName>
  </definedNames>
  <calcPr calcId="145621"/>
</workbook>
</file>

<file path=xl/calcChain.xml><?xml version="1.0" encoding="utf-8"?>
<calcChain xmlns="http://schemas.openxmlformats.org/spreadsheetml/2006/main">
  <c r="D31" i="4" l="1"/>
  <c r="E31" i="4"/>
  <c r="F31" i="4"/>
  <c r="C31" i="4"/>
  <c r="D21" i="4"/>
  <c r="E21" i="4"/>
  <c r="F21" i="4"/>
  <c r="C21" i="4"/>
  <c r="D11" i="4"/>
  <c r="E11" i="4"/>
  <c r="F11" i="4"/>
  <c r="C11" i="4"/>
  <c r="G27" i="2" l="1"/>
  <c r="F27" i="2"/>
  <c r="E27" i="2"/>
  <c r="D27" i="2"/>
</calcChain>
</file>

<file path=xl/sharedStrings.xml><?xml version="1.0" encoding="utf-8"?>
<sst xmlns="http://schemas.openxmlformats.org/spreadsheetml/2006/main" count="53" uniqueCount="33">
  <si>
    <t>(PESOS)</t>
  </si>
  <si>
    <t>(CIFRAS NOMINALES)</t>
  </si>
  <si>
    <t>A. Servicios Personales</t>
  </si>
  <si>
    <t>B. Materiales y Suministros</t>
  </si>
  <si>
    <t>C. Servicios Generales</t>
  </si>
  <si>
    <t>H. Participaciones y Aportaciones</t>
  </si>
  <si>
    <t>Proyecciones de Egresos - LDF</t>
  </si>
  <si>
    <t>D. Transferencias, Asignaciones, Subsidios y Otras Ayudas</t>
  </si>
  <si>
    <t>E. Bienes Muebles, Inmuebles e Intangibles</t>
  </si>
  <si>
    <t>F.  Inversión Pública</t>
  </si>
  <si>
    <t>G. Inversiones Financieras y Otras Provisiones</t>
  </si>
  <si>
    <t>I. Deuda Pública</t>
  </si>
  <si>
    <t>3. Total de Egresos Proyectados (3 = 1 + 2)</t>
  </si>
  <si>
    <t xml:space="preserve">H.AYUNTAMIENTO DEL MUNICIPIO DE PUEBLA </t>
  </si>
  <si>
    <t>1. Gasto No Etiquetado (1=A+B+C+D+E+F+G+H+I)</t>
  </si>
  <si>
    <t>2. Gasto Etiquetado (2=A+B+C+D+E+F+G+H+I)</t>
  </si>
  <si>
    <t>Concepto</t>
  </si>
  <si>
    <t xml:space="preserve">      BAJO PROTESTA DE DECIR VERDAD DECLARAMOS QUE LOS DATOS ANOTADOS EN EL FORMATO, SON CORRECTOS Y SON RESPONSABILIDAD DEL EMISOR</t>
  </si>
  <si>
    <t>H. AYUNTAMIENTO DEL MUNICIPIO DE PUEBLA</t>
  </si>
  <si>
    <t>PROYECCIONES DE EGRESOS - LDF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</si>
  <si>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</si>
  <si>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</si>
  <si>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</si>
  <si>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</si>
  <si>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</si>
  <si>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</si>
  <si>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</si>
  <si>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</si>
  <si>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</si>
  <si>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</si>
  <si>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</si>
  <si>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 EGRESOS PROYECTADOS (3 = 1 + 2)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</si>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</sst>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9"/>
      <color theme="1"/>
      <name val="Arial"/>
      <family val="2"/>
    </font>
    <font>
      <sz val="9"/>
      <color theme="1"/>
      <name val="Microsoft Sans Serif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014C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1" fillId="0" borderId="0" xfId="1" applyFont="1"/>
    <xf numFmtId="43" fontId="0" fillId="0" borderId="0" xfId="0" applyNumberFormat="1"/>
    <xf numFmtId="164" fontId="0" fillId="0" borderId="0" xfId="0" applyNumberFormat="1"/>
    <xf numFmtId="0" fontId="0" fillId="2" borderId="0" xfId="0" applyFill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4" xfId="0" applyBorder="1" applyAlignment="1">
      <alignment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1" fillId="0" borderId="11" xfId="1" applyNumberFormat="1" applyFont="1" applyBorder="1" applyAlignment="1">
      <alignment vertical="center"/>
    </xf>
    <xf numFmtId="165" fontId="1" fillId="0" borderId="12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165" fontId="3" fillId="0" borderId="12" xfId="1" applyNumberFormat="1" applyFont="1" applyBorder="1" applyAlignment="1">
      <alignment vertical="center"/>
    </xf>
    <xf numFmtId="165" fontId="3" fillId="0" borderId="13" xfId="1" applyNumberFormat="1" applyFont="1" applyBorder="1" applyAlignment="1">
      <alignment vertical="center"/>
    </xf>
    <xf numFmtId="165" fontId="3" fillId="0" borderId="14" xfId="1" applyNumberFormat="1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0" fillId="0" borderId="18" xfId="0" applyBorder="1"/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4" fontId="7" fillId="0" borderId="37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 wrapText="1" indent="2"/>
    </xf>
    <xf numFmtId="4" fontId="8" fillId="0" borderId="37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6" fillId="0" borderId="37" xfId="0" applyNumberFormat="1" applyFont="1" applyBorder="1"/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014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66675</xdr:rowOff>
    </xdr:from>
    <xdr:to>
      <xdr:col>3</xdr:col>
      <xdr:colOff>238125</xdr:colOff>
      <xdr:row>3</xdr:row>
      <xdr:rowOff>123825</xdr:rowOff>
    </xdr:to>
    <xdr:pic>
      <xdr:nvPicPr>
        <xdr:cNvPr id="229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6675"/>
          <a:ext cx="32289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0</xdr:row>
      <xdr:rowOff>161925</xdr:rowOff>
    </xdr:from>
    <xdr:to>
      <xdr:col>6</xdr:col>
      <xdr:colOff>1352550</xdr:colOff>
      <xdr:row>3</xdr:row>
      <xdr:rowOff>152400</xdr:rowOff>
    </xdr:to>
    <xdr:pic>
      <xdr:nvPicPr>
        <xdr:cNvPr id="2297" name="3 Imagen" descr="../JPG/HOJAS%20MEMBRETADAS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18" t="4826" r="4420" b="89511"/>
        <a:stretch>
          <a:fillRect/>
        </a:stretch>
      </xdr:blipFill>
      <xdr:spPr bwMode="auto">
        <a:xfrm>
          <a:off x="6677025" y="161925"/>
          <a:ext cx="2695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4</xdr:row>
      <xdr:rowOff>142875</xdr:rowOff>
    </xdr:from>
    <xdr:to>
      <xdr:col>1</xdr:col>
      <xdr:colOff>2337859</xdr:colOff>
      <xdr:row>7</xdr:row>
      <xdr:rowOff>57151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14400"/>
          <a:ext cx="2042584" cy="485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workbookViewId="0">
      <selection activeCell="C31" sqref="C31"/>
    </sheetView>
  </sheetViews>
  <sheetFormatPr baseColWidth="10" defaultRowHeight="15" x14ac:dyDescent="0.25"/>
  <cols>
    <col min="2" max="2" width="2.42578125" customWidth="1"/>
    <col min="3" max="3" width="42.140625" bestFit="1" customWidth="1"/>
    <col min="4" max="4" width="21.42578125" bestFit="1" customWidth="1"/>
    <col min="5" max="7" width="21.42578125" customWidth="1"/>
    <col min="8" max="8" width="16.42578125" customWidth="1"/>
    <col min="9" max="9" width="16.85546875" bestFit="1" customWidth="1"/>
  </cols>
  <sheetData>
    <row r="1" spans="1:8" s="4" customFormat="1" x14ac:dyDescent="0.25">
      <c r="A1"/>
      <c r="B1" s="30" t="s">
        <v>13</v>
      </c>
      <c r="C1" s="31"/>
      <c r="D1" s="31"/>
      <c r="E1" s="31"/>
      <c r="F1" s="31"/>
      <c r="G1" s="32"/>
    </row>
    <row r="2" spans="1:8" s="4" customFormat="1" x14ac:dyDescent="0.25">
      <c r="A2"/>
      <c r="B2" s="33" t="s">
        <v>6</v>
      </c>
      <c r="C2" s="34"/>
      <c r="D2" s="34"/>
      <c r="E2" s="34"/>
      <c r="F2" s="34"/>
      <c r="G2" s="35"/>
    </row>
    <row r="3" spans="1:8" x14ac:dyDescent="0.25">
      <c r="B3" s="33" t="s">
        <v>0</v>
      </c>
      <c r="C3" s="34"/>
      <c r="D3" s="34"/>
      <c r="E3" s="34"/>
      <c r="F3" s="34"/>
      <c r="G3" s="35"/>
    </row>
    <row r="4" spans="1:8" ht="14.25" customHeight="1" x14ac:dyDescent="0.25">
      <c r="B4" s="33" t="s">
        <v>1</v>
      </c>
      <c r="C4" s="34"/>
      <c r="D4" s="34"/>
      <c r="E4" s="34"/>
      <c r="F4" s="34"/>
      <c r="G4" s="35"/>
    </row>
    <row r="5" spans="1:8" x14ac:dyDescent="0.25">
      <c r="B5" s="36"/>
      <c r="C5" s="37"/>
      <c r="D5" s="37"/>
      <c r="E5" s="37"/>
      <c r="F5" s="37"/>
      <c r="G5" s="38"/>
    </row>
    <row r="6" spans="1:8" x14ac:dyDescent="0.25">
      <c r="B6" s="28" t="s">
        <v>16</v>
      </c>
      <c r="C6" s="29"/>
      <c r="D6" s="5">
        <v>2021</v>
      </c>
      <c r="E6" s="5">
        <v>2022</v>
      </c>
      <c r="F6" s="5">
        <v>2023</v>
      </c>
      <c r="G6" s="11">
        <v>2024</v>
      </c>
    </row>
    <row r="7" spans="1:8" x14ac:dyDescent="0.25">
      <c r="B7" s="12" t="s">
        <v>14</v>
      </c>
      <c r="C7" s="8"/>
      <c r="D7" s="16">
        <v>3383419420.0001006</v>
      </c>
      <c r="E7" s="16">
        <v>3466906624.8881025</v>
      </c>
      <c r="F7" s="16">
        <v>3552538138.3687754</v>
      </c>
      <c r="G7" s="17">
        <v>3640371083.5495968</v>
      </c>
    </row>
    <row r="8" spans="1:8" x14ac:dyDescent="0.25">
      <c r="B8" s="13"/>
      <c r="C8" s="9" t="s">
        <v>2</v>
      </c>
      <c r="D8" s="18">
        <v>1573352297</v>
      </c>
      <c r="E8" s="18">
        <v>1620552865.9100001</v>
      </c>
      <c r="F8" s="18">
        <v>1669169451.8873</v>
      </c>
      <c r="G8" s="19">
        <v>1719244535.4439189</v>
      </c>
      <c r="H8" s="2"/>
    </row>
    <row r="9" spans="1:8" x14ac:dyDescent="0.25">
      <c r="B9" s="13"/>
      <c r="C9" s="9" t="s">
        <v>3</v>
      </c>
      <c r="D9" s="18">
        <v>185869082.0257</v>
      </c>
      <c r="E9" s="18">
        <v>190329939.99431682</v>
      </c>
      <c r="F9" s="18">
        <v>194916891.54817986</v>
      </c>
      <c r="G9" s="19">
        <v>199614388.634491</v>
      </c>
    </row>
    <row r="10" spans="1:8" x14ac:dyDescent="0.25">
      <c r="B10" s="13"/>
      <c r="C10" s="9" t="s">
        <v>4</v>
      </c>
      <c r="D10" s="18">
        <v>932079614.63950002</v>
      </c>
      <c r="E10" s="18">
        <v>954449525.39084804</v>
      </c>
      <c r="F10" s="18">
        <v>977451758.95276749</v>
      </c>
      <c r="G10" s="19">
        <v>1001008346.3435292</v>
      </c>
      <c r="H10" s="2"/>
    </row>
    <row r="11" spans="1:8" ht="30" x14ac:dyDescent="0.25">
      <c r="B11" s="13"/>
      <c r="C11" s="15" t="s">
        <v>7</v>
      </c>
      <c r="D11" s="18">
        <v>542388096.64549994</v>
      </c>
      <c r="E11" s="18">
        <v>555405410.96499193</v>
      </c>
      <c r="F11" s="18">
        <v>568790681.36924827</v>
      </c>
      <c r="G11" s="19">
        <v>582498536.7902472</v>
      </c>
    </row>
    <row r="12" spans="1:8" x14ac:dyDescent="0.25">
      <c r="B12" s="13"/>
      <c r="C12" s="9" t="s">
        <v>8</v>
      </c>
      <c r="D12" s="18">
        <v>116518662.83930001</v>
      </c>
      <c r="E12" s="18">
        <v>113117468.95744321</v>
      </c>
      <c r="F12" s="18">
        <v>108372748.89931759</v>
      </c>
      <c r="G12" s="19">
        <v>103353208.42779115</v>
      </c>
    </row>
    <row r="13" spans="1:8" x14ac:dyDescent="0.25">
      <c r="B13" s="13"/>
      <c r="C13" s="9" t="s">
        <v>9</v>
      </c>
      <c r="D13" s="18">
        <v>27603720.910099998</v>
      </c>
      <c r="E13" s="18">
        <v>28266210.211942397</v>
      </c>
      <c r="F13" s="18">
        <v>28947425.878050208</v>
      </c>
      <c r="G13" s="19">
        <v>29645058.841711219</v>
      </c>
    </row>
    <row r="14" spans="1:8" x14ac:dyDescent="0.25">
      <c r="B14" s="13"/>
      <c r="C14" s="9" t="s">
        <v>10</v>
      </c>
      <c r="D14" s="18">
        <v>4662229.9400000004</v>
      </c>
      <c r="E14" s="18">
        <v>4774123.4585600002</v>
      </c>
      <c r="F14" s="18">
        <v>4889179.833911296</v>
      </c>
      <c r="G14" s="19">
        <v>5007009.0679085581</v>
      </c>
    </row>
    <row r="15" spans="1:8" x14ac:dyDescent="0.25">
      <c r="B15" s="13"/>
      <c r="C15" s="9" t="s">
        <v>5</v>
      </c>
      <c r="D15" s="18">
        <v>0</v>
      </c>
      <c r="E15" s="18">
        <v>0</v>
      </c>
      <c r="F15" s="18">
        <v>0</v>
      </c>
      <c r="G15" s="19">
        <v>0</v>
      </c>
    </row>
    <row r="16" spans="1:8" x14ac:dyDescent="0.25">
      <c r="B16" s="13"/>
      <c r="C16" s="9" t="s">
        <v>11</v>
      </c>
      <c r="D16" s="18">
        <v>945716</v>
      </c>
      <c r="E16" s="18">
        <v>11080</v>
      </c>
      <c r="F16" s="18">
        <v>0</v>
      </c>
      <c r="G16" s="19">
        <v>0</v>
      </c>
    </row>
    <row r="17" spans="2:9" x14ac:dyDescent="0.25">
      <c r="B17" s="14" t="s">
        <v>15</v>
      </c>
      <c r="C17" s="7"/>
      <c r="D17" s="20">
        <v>1225686986.0004001</v>
      </c>
      <c r="E17" s="20">
        <v>1250200725.7172079</v>
      </c>
      <c r="F17" s="20">
        <v>1275204740.2300413</v>
      </c>
      <c r="G17" s="21">
        <v>1300708835.0426195</v>
      </c>
      <c r="H17" s="2"/>
    </row>
    <row r="18" spans="2:9" x14ac:dyDescent="0.25">
      <c r="B18" s="13"/>
      <c r="C18" s="9" t="s">
        <v>2</v>
      </c>
      <c r="D18" s="18">
        <v>377016807</v>
      </c>
      <c r="E18" s="18">
        <v>388327311.20999998</v>
      </c>
      <c r="F18" s="18">
        <v>399977130.54629999</v>
      </c>
      <c r="G18" s="19">
        <v>411976444.46268898</v>
      </c>
      <c r="H18" s="2"/>
      <c r="I18" s="2"/>
    </row>
    <row r="19" spans="2:9" x14ac:dyDescent="0.25">
      <c r="B19" s="13"/>
      <c r="C19" s="9" t="s">
        <v>3</v>
      </c>
      <c r="D19" s="18">
        <v>35188235.667199999</v>
      </c>
      <c r="E19" s="18">
        <v>35877925.08627712</v>
      </c>
      <c r="F19" s="18">
        <v>36581132.417968154</v>
      </c>
      <c r="G19" s="19">
        <v>37298122.61336033</v>
      </c>
      <c r="H19" s="2"/>
      <c r="I19" s="2"/>
    </row>
    <row r="20" spans="2:9" x14ac:dyDescent="0.25">
      <c r="B20" s="13"/>
      <c r="C20" s="9" t="s">
        <v>4</v>
      </c>
      <c r="D20" s="18">
        <v>159705774.04719999</v>
      </c>
      <c r="E20" s="18">
        <v>162836007.21852511</v>
      </c>
      <c r="F20" s="18">
        <v>166027592.9600082</v>
      </c>
      <c r="G20" s="19">
        <v>169281733.78202435</v>
      </c>
      <c r="H20" s="2"/>
      <c r="I20" s="2"/>
    </row>
    <row r="21" spans="2:9" ht="30" x14ac:dyDescent="0.25">
      <c r="B21" s="13"/>
      <c r="C21" s="15" t="s">
        <v>7</v>
      </c>
      <c r="D21" s="18">
        <v>389786329.35000002</v>
      </c>
      <c r="E21" s="18">
        <v>397426141.40526003</v>
      </c>
      <c r="F21" s="18">
        <v>405215693.77680314</v>
      </c>
      <c r="G21" s="19">
        <v>413157921.37482846</v>
      </c>
      <c r="H21" s="2"/>
      <c r="I21" s="2"/>
    </row>
    <row r="22" spans="2:9" x14ac:dyDescent="0.25">
      <c r="B22" s="13"/>
      <c r="C22" s="9" t="s">
        <v>8</v>
      </c>
      <c r="D22" s="18">
        <v>0</v>
      </c>
      <c r="E22" s="18">
        <v>0</v>
      </c>
      <c r="F22" s="18">
        <v>0</v>
      </c>
      <c r="G22" s="19">
        <v>0</v>
      </c>
      <c r="H22" s="2"/>
      <c r="I22" s="2"/>
    </row>
    <row r="23" spans="2:9" x14ac:dyDescent="0.25">
      <c r="B23" s="13"/>
      <c r="C23" s="9" t="s">
        <v>9</v>
      </c>
      <c r="D23" s="18">
        <v>194768743.93599999</v>
      </c>
      <c r="E23" s="18">
        <v>198586211.31714559</v>
      </c>
      <c r="F23" s="18">
        <v>202478501.05896163</v>
      </c>
      <c r="G23" s="19">
        <v>206447079.67971727</v>
      </c>
      <c r="H23" s="2"/>
      <c r="I23" s="2"/>
    </row>
    <row r="24" spans="2:9" x14ac:dyDescent="0.25">
      <c r="B24" s="13"/>
      <c r="C24" s="9" t="s">
        <v>10</v>
      </c>
      <c r="D24" s="18">
        <v>0</v>
      </c>
      <c r="E24" s="18">
        <v>66296449.479999997</v>
      </c>
      <c r="F24" s="18">
        <v>64924689.469999999</v>
      </c>
      <c r="G24" s="19">
        <v>62547533.130000003</v>
      </c>
      <c r="H24" s="2"/>
      <c r="I24" s="2"/>
    </row>
    <row r="25" spans="2:9" x14ac:dyDescent="0.25">
      <c r="B25" s="13"/>
      <c r="C25" s="9" t="s">
        <v>5</v>
      </c>
      <c r="D25" s="18">
        <v>0</v>
      </c>
      <c r="E25" s="18">
        <v>0</v>
      </c>
      <c r="F25" s="18">
        <v>0</v>
      </c>
      <c r="G25" s="19">
        <v>0</v>
      </c>
      <c r="H25" s="2"/>
      <c r="I25" s="2"/>
    </row>
    <row r="26" spans="2:9" x14ac:dyDescent="0.25">
      <c r="B26" s="24"/>
      <c r="C26" s="25" t="s">
        <v>11</v>
      </c>
      <c r="D26" s="18">
        <v>69221096</v>
      </c>
      <c r="E26" s="18">
        <v>850680</v>
      </c>
      <c r="F26" s="18">
        <v>0</v>
      </c>
      <c r="G26" s="19">
        <v>0</v>
      </c>
      <c r="H26" s="2"/>
      <c r="I26" s="2"/>
    </row>
    <row r="27" spans="2:9" ht="15.75" thickBot="1" x14ac:dyDescent="0.3">
      <c r="B27" s="26" t="s">
        <v>12</v>
      </c>
      <c r="C27" s="27"/>
      <c r="D27" s="22">
        <f>+D7+D17</f>
        <v>4609106406.0005007</v>
      </c>
      <c r="E27" s="22">
        <f>+E7+E17</f>
        <v>4717107350.6053104</v>
      </c>
      <c r="F27" s="22">
        <f>+F7+F17</f>
        <v>4827742878.5988169</v>
      </c>
      <c r="G27" s="23">
        <f>+G7+G17</f>
        <v>4941079918.5922165</v>
      </c>
      <c r="H27" s="2"/>
    </row>
    <row r="28" spans="2:9" x14ac:dyDescent="0.25">
      <c r="B28" s="10" t="s">
        <v>17</v>
      </c>
    </row>
    <row r="29" spans="2:9" x14ac:dyDescent="0.25">
      <c r="D29" s="1"/>
      <c r="E29" s="1"/>
      <c r="F29" s="1"/>
      <c r="G29" s="1"/>
    </row>
    <row r="30" spans="2:9" x14ac:dyDescent="0.25">
      <c r="D30" s="2"/>
      <c r="E30" s="2"/>
      <c r="F30" s="2"/>
      <c r="G30" s="2"/>
    </row>
    <row r="32" spans="2:9" x14ac:dyDescent="0.25">
      <c r="D32" s="1"/>
      <c r="E32" s="1"/>
      <c r="F32" s="1"/>
      <c r="G32" s="1"/>
      <c r="H32" s="2"/>
    </row>
    <row r="33" spans="1:7" x14ac:dyDescent="0.25">
      <c r="D33" s="1"/>
      <c r="E33" s="1"/>
      <c r="F33" s="1"/>
      <c r="G33" s="1"/>
    </row>
    <row r="34" spans="1:7" x14ac:dyDescent="0.25">
      <c r="D34" s="2"/>
      <c r="E34" s="2"/>
      <c r="F34" s="2"/>
      <c r="G34" s="2"/>
    </row>
    <row r="35" spans="1:7" x14ac:dyDescent="0.25">
      <c r="D35" s="2"/>
      <c r="E35" s="2"/>
      <c r="F35" s="2"/>
      <c r="G35" s="2"/>
    </row>
    <row r="38" spans="1:7" x14ac:dyDescent="0.25">
      <c r="A38" s="6"/>
      <c r="B38" s="6"/>
      <c r="C38" s="6"/>
      <c r="D38" s="6"/>
      <c r="E38" s="6"/>
      <c r="F38" s="6"/>
      <c r="G38" s="3"/>
    </row>
    <row r="39" spans="1:7" x14ac:dyDescent="0.25">
      <c r="A39" s="6"/>
      <c r="B39" s="6"/>
      <c r="C39" s="6"/>
      <c r="D39" s="6"/>
      <c r="E39" s="6"/>
      <c r="F39" s="6"/>
    </row>
    <row r="40" spans="1:7" x14ac:dyDescent="0.25">
      <c r="A40" s="6"/>
      <c r="B40" s="6"/>
      <c r="C40" s="6"/>
      <c r="D40" s="6"/>
      <c r="E40" s="6"/>
      <c r="F40" s="6"/>
    </row>
    <row r="41" spans="1:7" x14ac:dyDescent="0.25">
      <c r="A41" s="6"/>
      <c r="B41" s="6"/>
      <c r="C41" s="6"/>
      <c r="D41" s="6"/>
      <c r="E41" s="6"/>
      <c r="F41" s="6"/>
    </row>
    <row r="42" spans="1:7" x14ac:dyDescent="0.25">
      <c r="A42" s="6"/>
      <c r="B42" s="6"/>
      <c r="C42" s="6"/>
      <c r="D42" s="6"/>
      <c r="E42" s="6"/>
      <c r="F42" s="6"/>
    </row>
    <row r="43" spans="1:7" x14ac:dyDescent="0.25">
      <c r="A43" s="6"/>
      <c r="B43" s="6"/>
      <c r="C43" s="6"/>
      <c r="D43" s="6"/>
      <c r="E43" s="6"/>
      <c r="F43" s="6"/>
    </row>
    <row r="44" spans="1:7" x14ac:dyDescent="0.25">
      <c r="A44" s="6"/>
      <c r="B44" s="6"/>
      <c r="C44" s="6"/>
      <c r="D44" s="6"/>
      <c r="E44" s="6"/>
      <c r="F44" s="6"/>
    </row>
  </sheetData>
  <mergeCells count="6">
    <mergeCell ref="B6:C6"/>
    <mergeCell ref="B1:G1"/>
    <mergeCell ref="B2:G2"/>
    <mergeCell ref="B3:G3"/>
    <mergeCell ref="B4:G4"/>
    <mergeCell ref="B5:G5"/>
  </mergeCells>
  <printOptions horizontalCentered="1" verticalCentered="1"/>
  <pageMargins left="0.9055118110236221" right="0.15748031496062992" top="0.74803149606299213" bottom="0.19685039370078741" header="0.31496062992125984" footer="0.15748031496062992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F31"/>
  <sheetViews>
    <sheetView tabSelected="1" topLeftCell="B1" workbookViewId="0">
      <selection activeCell="B34" sqref="B34"/>
    </sheetView>
  </sheetViews>
  <sheetFormatPr baseColWidth="10" defaultRowHeight="15" x14ac:dyDescent="0.25"/>
  <cols>
    <col min="2" max="2" width="59.42578125" customWidth="1"/>
    <col min="3" max="6" width="14.7109375" bestFit="1" customWidth="1"/>
    <col min="9" max="9" width="11.85546875" bestFit="1" customWidth="1"/>
  </cols>
  <sheetData>
    <row r="4" spans="2:6" ht="15.75" thickBot="1" x14ac:dyDescent="0.3"/>
    <row r="5" spans="2:6" x14ac:dyDescent="0.25">
      <c r="B5" s="48" t="s">
        <v>18</v>
      </c>
      <c r="C5" s="49"/>
      <c r="D5" s="49"/>
      <c r="E5" s="49"/>
      <c r="F5" s="50"/>
    </row>
    <row r="6" spans="2:6" x14ac:dyDescent="0.25">
      <c r="B6" s="51" t="s">
        <v>19</v>
      </c>
      <c r="C6" s="52"/>
      <c r="D6" s="52"/>
      <c r="E6" s="52"/>
      <c r="F6" s="53"/>
    </row>
    <row r="7" spans="2:6" x14ac:dyDescent="0.25">
      <c r="B7" s="51" t="s">
        <v>0</v>
      </c>
      <c r="C7" s="52"/>
      <c r="D7" s="52"/>
      <c r="E7" s="52"/>
      <c r="F7" s="53"/>
    </row>
    <row r="8" spans="2:6" ht="15.75" thickBot="1" x14ac:dyDescent="0.3">
      <c r="B8" s="54" t="s">
        <v>1</v>
      </c>
      <c r="C8" s="55"/>
      <c r="D8" s="55"/>
      <c r="E8" s="55"/>
      <c r="F8" s="56"/>
    </row>
    <row r="9" spans="2:6" ht="9" customHeight="1" x14ac:dyDescent="0.25">
      <c r="B9" s="57"/>
      <c r="C9" s="58"/>
      <c r="D9" s="58"/>
      <c r="E9" s="58"/>
      <c r="F9" s="59"/>
    </row>
    <row r="10" spans="2:6" ht="15.75" thickBot="1" x14ac:dyDescent="0.3">
      <c r="B10" s="39" t="s">
        <v>32</v>
      </c>
      <c r="C10" s="40">
        <v>2022</v>
      </c>
      <c r="D10" s="40">
        <v>2023</v>
      </c>
      <c r="E10" s="40">
        <v>2024</v>
      </c>
      <c r="F10" s="40">
        <v>2025</v>
      </c>
    </row>
    <row r="11" spans="2:6" ht="15.75" thickBot="1" x14ac:dyDescent="0.3">
      <c r="B11" s="41" t="s">
        <v>20</v>
      </c>
      <c r="C11" s="42">
        <f>+C12+C13+C14+C15+C16+C17+C18+C19+C20</f>
        <v>3466906624.8800001</v>
      </c>
      <c r="D11" s="42">
        <f t="shared" ref="D11:F11" si="0">+D12+D13+D14+D15+D16+D17+D18+D19+D20</f>
        <v>3552538138.3700004</v>
      </c>
      <c r="E11" s="42">
        <f t="shared" si="0"/>
        <v>3640371083.5400004</v>
      </c>
      <c r="F11" s="42">
        <f t="shared" si="0"/>
        <v>3718649061.8499999</v>
      </c>
    </row>
    <row r="12" spans="2:6" ht="15.75" thickBot="1" x14ac:dyDescent="0.3">
      <c r="B12" s="43" t="s">
        <v>21</v>
      </c>
      <c r="C12" s="44">
        <v>1620552865.9100001</v>
      </c>
      <c r="D12" s="44">
        <v>1669169451.8900001</v>
      </c>
      <c r="E12" s="44">
        <v>1719244535.4400001</v>
      </c>
      <c r="F12" s="44">
        <v>1756208292.95</v>
      </c>
    </row>
    <row r="13" spans="2:6" ht="15.75" thickBot="1" x14ac:dyDescent="0.3">
      <c r="B13" s="43" t="s">
        <v>22</v>
      </c>
      <c r="C13" s="44">
        <v>190329939.99000001</v>
      </c>
      <c r="D13" s="44">
        <v>194916891.55000001</v>
      </c>
      <c r="E13" s="44">
        <v>199614388.63</v>
      </c>
      <c r="F13" s="44">
        <v>203906097.99000001</v>
      </c>
    </row>
    <row r="14" spans="2:6" ht="15.75" thickBot="1" x14ac:dyDescent="0.3">
      <c r="B14" s="43" t="s">
        <v>23</v>
      </c>
      <c r="C14" s="44">
        <v>954449525.38999999</v>
      </c>
      <c r="D14" s="44">
        <v>977451758.95000005</v>
      </c>
      <c r="E14" s="44">
        <v>1001008346.34</v>
      </c>
      <c r="F14" s="44">
        <v>1022530025.79</v>
      </c>
    </row>
    <row r="15" spans="2:6" ht="15.75" customHeight="1" thickBot="1" x14ac:dyDescent="0.3">
      <c r="B15" s="43" t="s">
        <v>24</v>
      </c>
      <c r="C15" s="44">
        <v>555405410.96000004</v>
      </c>
      <c r="D15" s="44">
        <v>568790681.37</v>
      </c>
      <c r="E15" s="44">
        <v>582498536.78999996</v>
      </c>
      <c r="F15" s="45">
        <v>595022255.33000004</v>
      </c>
    </row>
    <row r="16" spans="2:6" ht="15.75" thickBot="1" x14ac:dyDescent="0.3">
      <c r="B16" s="43" t="s">
        <v>25</v>
      </c>
      <c r="C16" s="45">
        <v>113117468.95999999</v>
      </c>
      <c r="D16" s="45">
        <v>108372748.90000001</v>
      </c>
      <c r="E16" s="45">
        <v>103353208.43000001</v>
      </c>
      <c r="F16" s="45">
        <v>105575302.41</v>
      </c>
    </row>
    <row r="17" spans="2:6" ht="15.75" thickBot="1" x14ac:dyDescent="0.3">
      <c r="B17" s="43" t="s">
        <v>26</v>
      </c>
      <c r="C17" s="44">
        <v>28266210.210000001</v>
      </c>
      <c r="D17" s="44">
        <v>28947425.879999999</v>
      </c>
      <c r="E17" s="44">
        <v>29645058.84</v>
      </c>
      <c r="F17" s="44">
        <v>30292427.609999999</v>
      </c>
    </row>
    <row r="18" spans="2:6" ht="15.75" thickBot="1" x14ac:dyDescent="0.3">
      <c r="B18" s="43" t="s">
        <v>27</v>
      </c>
      <c r="C18" s="45">
        <v>4774123.46</v>
      </c>
      <c r="D18" s="45">
        <v>4889179.83</v>
      </c>
      <c r="E18" s="45">
        <v>5007009.07</v>
      </c>
      <c r="F18" s="45">
        <v>5114659.7699999996</v>
      </c>
    </row>
    <row r="19" spans="2:6" ht="15.75" thickBot="1" x14ac:dyDescent="0.3">
      <c r="B19" s="43" t="s">
        <v>28</v>
      </c>
      <c r="C19" s="44">
        <v>0</v>
      </c>
      <c r="D19" s="44">
        <v>0</v>
      </c>
      <c r="E19" s="44">
        <v>0</v>
      </c>
      <c r="F19" s="44">
        <v>0</v>
      </c>
    </row>
    <row r="20" spans="2:6" ht="15.75" thickBot="1" x14ac:dyDescent="0.3">
      <c r="B20" s="43" t="s">
        <v>29</v>
      </c>
      <c r="C20" s="44">
        <v>11080</v>
      </c>
      <c r="D20" s="44">
        <v>0</v>
      </c>
      <c r="E20" s="44">
        <v>0</v>
      </c>
      <c r="F20" s="44">
        <v>0</v>
      </c>
    </row>
    <row r="21" spans="2:6" ht="15.75" thickBot="1" x14ac:dyDescent="0.3">
      <c r="B21" s="41" t="s">
        <v>30</v>
      </c>
      <c r="C21" s="42">
        <f>+C22+C23+C24+C25+C26+C27+C28+C29+C30</f>
        <v>1250200725.73</v>
      </c>
      <c r="D21" s="42">
        <f t="shared" ref="D21:F21" si="1">+D22+D23+D24+D25+D26+D27+D28+D29+D30</f>
        <v>1275204740.24</v>
      </c>
      <c r="E21" s="42">
        <f t="shared" si="1"/>
        <v>1300708835.0300002</v>
      </c>
      <c r="F21" s="42">
        <f t="shared" si="1"/>
        <v>1328674074.99</v>
      </c>
    </row>
    <row r="22" spans="2:6" ht="15.75" thickBot="1" x14ac:dyDescent="0.3">
      <c r="B22" s="43" t="s">
        <v>21</v>
      </c>
      <c r="C22" s="44">
        <v>388327311.20999998</v>
      </c>
      <c r="D22" s="44">
        <v>399977130.55000001</v>
      </c>
      <c r="E22" s="44">
        <v>411976444.45999998</v>
      </c>
      <c r="F22" s="44">
        <v>420833938.01999998</v>
      </c>
    </row>
    <row r="23" spans="2:6" ht="15.75" thickBot="1" x14ac:dyDescent="0.3">
      <c r="B23" s="43" t="s">
        <v>22</v>
      </c>
      <c r="C23" s="44">
        <v>35877925.090000004</v>
      </c>
      <c r="D23" s="44">
        <v>36581132.420000002</v>
      </c>
      <c r="E23" s="44">
        <v>37298122.609999999</v>
      </c>
      <c r="F23" s="44">
        <v>38100032.25</v>
      </c>
    </row>
    <row r="24" spans="2:6" ht="15.75" thickBot="1" x14ac:dyDescent="0.3">
      <c r="B24" s="43" t="s">
        <v>23</v>
      </c>
      <c r="C24" s="44">
        <v>162836007.22</v>
      </c>
      <c r="D24" s="44">
        <v>166027592.96000001</v>
      </c>
      <c r="E24" s="44">
        <v>169281733.78</v>
      </c>
      <c r="F24" s="44">
        <v>172921291.06</v>
      </c>
    </row>
    <row r="25" spans="2:6" ht="15.75" customHeight="1" thickBot="1" x14ac:dyDescent="0.3">
      <c r="B25" s="43" t="s">
        <v>24</v>
      </c>
      <c r="C25" s="44">
        <v>397426141.41000003</v>
      </c>
      <c r="D25" s="44">
        <v>405215693.77999997</v>
      </c>
      <c r="E25" s="44">
        <v>413157921.37</v>
      </c>
      <c r="F25" s="47">
        <v>422040816.68000001</v>
      </c>
    </row>
    <row r="26" spans="2:6" ht="15.75" thickBot="1" x14ac:dyDescent="0.3">
      <c r="B26" s="43" t="s">
        <v>25</v>
      </c>
      <c r="C26" s="45">
        <v>0</v>
      </c>
      <c r="D26" s="45">
        <v>0</v>
      </c>
      <c r="E26" s="45">
        <v>0</v>
      </c>
      <c r="F26" s="45">
        <v>0</v>
      </c>
    </row>
    <row r="27" spans="2:6" ht="15.75" thickBot="1" x14ac:dyDescent="0.3">
      <c r="B27" s="43" t="s">
        <v>26</v>
      </c>
      <c r="C27" s="44">
        <v>198586211.31999999</v>
      </c>
      <c r="D27" s="44">
        <v>202478501.06</v>
      </c>
      <c r="E27" s="44">
        <v>206447079.68000001</v>
      </c>
      <c r="F27" s="44">
        <v>210885691.88999999</v>
      </c>
    </row>
    <row r="28" spans="2:6" ht="15.75" thickBot="1" x14ac:dyDescent="0.3">
      <c r="B28" s="43" t="s">
        <v>27</v>
      </c>
      <c r="C28" s="45">
        <v>66296449.479999997</v>
      </c>
      <c r="D28" s="45">
        <v>64924689.469999999</v>
      </c>
      <c r="E28" s="45">
        <v>62547533.130000003</v>
      </c>
      <c r="F28" s="45">
        <v>63892305.090000004</v>
      </c>
    </row>
    <row r="29" spans="2:6" ht="15.75" thickBot="1" x14ac:dyDescent="0.3">
      <c r="B29" s="43" t="s">
        <v>28</v>
      </c>
      <c r="C29" s="44">
        <v>0</v>
      </c>
      <c r="D29" s="44">
        <v>0</v>
      </c>
      <c r="E29" s="44">
        <v>0</v>
      </c>
      <c r="F29" s="44">
        <v>0</v>
      </c>
    </row>
    <row r="30" spans="2:6" ht="15.75" thickBot="1" x14ac:dyDescent="0.3">
      <c r="B30" s="43" t="s">
        <v>29</v>
      </c>
      <c r="C30" s="44">
        <v>850680</v>
      </c>
      <c r="D30" s="44">
        <v>0</v>
      </c>
      <c r="E30" s="44">
        <v>0</v>
      </c>
      <c r="F30" s="44">
        <v>0</v>
      </c>
    </row>
    <row r="31" spans="2:6" ht="15.75" thickBot="1" x14ac:dyDescent="0.3">
      <c r="B31" s="41" t="s">
        <v>31</v>
      </c>
      <c r="C31" s="46">
        <f>+C21+C11</f>
        <v>4717107350.6100006</v>
      </c>
      <c r="D31" s="46">
        <f t="shared" ref="D31:F31" si="2">+D21+D11</f>
        <v>4827742878.6100006</v>
      </c>
      <c r="E31" s="46">
        <f t="shared" si="2"/>
        <v>4941079918.5700006</v>
      </c>
      <c r="F31" s="46">
        <f t="shared" si="2"/>
        <v>5047323136.8400002</v>
      </c>
    </row>
  </sheetData>
  <mergeCells count="4">
    <mergeCell ref="B5:F5"/>
    <mergeCell ref="B6:F6"/>
    <mergeCell ref="B8:F8"/>
    <mergeCell ref="B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Proyecciones 2021</vt:lpstr>
      <vt:lpstr>proyecciones 2022</vt:lpstr>
      <vt:lpstr>'Proyecciones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 ALTAMIRANO</cp:lastModifiedBy>
  <cp:lastPrinted>2020-10-28T22:20:50Z</cp:lastPrinted>
  <dcterms:created xsi:type="dcterms:W3CDTF">2019-12-14T21:20:41Z</dcterms:created>
  <dcterms:modified xsi:type="dcterms:W3CDTF">2022-03-09T21:24:22Z</dcterms:modified>
</cp:coreProperties>
</file>