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sectecnica\2021-2024\3 TRANSPARENCIA\3. TRANSPARENCIA 2024_DCAISIPOT2024\2.AREGIONAL\BII. MARCO PRESUPUESTAL PROGRAMÁTICO\"/>
    </mc:Choice>
  </mc:AlternateContent>
  <bookViews>
    <workbookView xWindow="0" yWindow="0" windowWidth="28800" windowHeight="11310"/>
  </bookViews>
  <sheets>
    <sheet name="Hoja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D16" i="1"/>
  <c r="E21" i="1"/>
  <c r="E20" i="1"/>
  <c r="D21" i="1"/>
  <c r="D20" i="1"/>
  <c r="C16" i="1" l="1"/>
  <c r="B16" i="1" l="1"/>
  <c r="C22" i="1" l="1"/>
  <c r="B22" i="1"/>
</calcChain>
</file>

<file path=xl/sharedStrings.xml><?xml version="1.0" encoding="utf-8"?>
<sst xmlns="http://schemas.openxmlformats.org/spreadsheetml/2006/main" count="21" uniqueCount="19">
  <si>
    <t>TESORERÍA MUNICIPAL</t>
  </si>
  <si>
    <t>DIRECCIÓN DE INGRESOS</t>
  </si>
  <si>
    <t>CONCEPTO</t>
  </si>
  <si>
    <t>RAMO 28</t>
  </si>
  <si>
    <t>TOTAL DE RAMO 28</t>
  </si>
  <si>
    <t>RAMO 33</t>
  </si>
  <si>
    <t>FORTAMUN-DF</t>
  </si>
  <si>
    <t>TOTAL DE RAMO 33</t>
  </si>
  <si>
    <t>FONDO DE FISCALIZACION  (FONDO VII)</t>
  </si>
  <si>
    <t xml:space="preserve">FONDO DEL IMPUESTO A LA VTA. FINAL DE GASOLINA Y DIESEL (FONDO IV) </t>
  </si>
  <si>
    <t xml:space="preserve">FONDO DE COMPENSACION  (FONDO V) </t>
  </si>
  <si>
    <t>PART.R-28 REC.ISR (FONDO VIII)</t>
  </si>
  <si>
    <t>FONDO DE FOMENTO MUNICIPAL (FONDO II)</t>
  </si>
  <si>
    <t>FONDO GENERAL DE PARTICIPACIONES (FONDO I)</t>
  </si>
  <si>
    <t>ESTIMADO Y PUBLICADO DE PARTICIPACIONES Y APORTACIONES FEDERALES  2024</t>
  </si>
  <si>
    <t>PRESUPUESTO ESTIMADO 2024</t>
  </si>
  <si>
    <t>PUBLICACIÓN
14 Febrero 2024 (P.O.)</t>
  </si>
  <si>
    <t>PUBLICACIÓN
31 Enero 2024 (P.O.)</t>
  </si>
  <si>
    <t>FAISMUNDF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</si>
</sst>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 applyBorder="1" applyAlignment="1">
      <alignment horizontal="center" wrapText="1"/>
    </xf>
    <xf numFmtId="4" fontId="6" fillId="2" borderId="4" xfId="1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center" wrapText="1"/>
    </xf>
    <xf numFmtId="4" fontId="10" fillId="0" borderId="3" xfId="1" applyNumberFormat="1" applyFont="1" applyFill="1" applyBorder="1" applyAlignment="1">
      <alignment horizontal="right" wrapText="1"/>
    </xf>
    <xf numFmtId="0" fontId="11" fillId="0" borderId="3" xfId="0" applyFont="1" applyFill="1" applyBorder="1" applyAlignment="1">
      <alignment wrapText="1"/>
    </xf>
    <xf numFmtId="4" fontId="10" fillId="0" borderId="3" xfId="1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center" wrapText="1"/>
    </xf>
    <xf numFmtId="43" fontId="0" fillId="0" borderId="0" xfId="2" applyFont="1"/>
    <xf numFmtId="3" fontId="0" fillId="0" borderId="0" xfId="0" applyNumberFormat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0" fillId="0" borderId="0" xfId="0" applyNumberFormat="1"/>
    <xf numFmtId="10" fontId="0" fillId="0" borderId="0" xfId="3" applyNumberFormat="1" applyFont="1"/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1990725</xdr:colOff>
      <xdr:row>4</xdr:row>
      <xdr:rowOff>95360</xdr:rowOff>
    </xdr:to>
    <xdr:pic>
      <xdr:nvPicPr>
        <xdr:cNvPr id="3" name="Imagen 2" descr="C:\Users\usuario\Downloads\Logos Secretarias-03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90725" cy="876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4" zoomScaleNormal="100" workbookViewId="0">
      <selection activeCell="D16" sqref="D16:E16"/>
    </sheetView>
  </sheetViews>
  <sheetFormatPr baseColWidth="10" defaultColWidth="11.42578125" defaultRowHeight="15" x14ac:dyDescent="0.25"/>
  <cols>
    <col min="1" max="1" width="50.140625" style="1" customWidth="1"/>
    <col min="2" max="3" width="21.85546875" customWidth="1"/>
    <col min="4" max="4" width="16.85546875" bestFit="1" customWidth="1"/>
    <col min="257" max="257" width="48.42578125" customWidth="1"/>
    <col min="258" max="258" width="21.85546875" customWidth="1"/>
    <col min="513" max="513" width="48.42578125" customWidth="1"/>
    <col min="514" max="514" width="21.85546875" customWidth="1"/>
    <col min="769" max="769" width="48.42578125" customWidth="1"/>
    <col min="770" max="770" width="21.85546875" customWidth="1"/>
    <col min="1025" max="1025" width="48.42578125" customWidth="1"/>
    <col min="1026" max="1026" width="21.85546875" customWidth="1"/>
    <col min="1281" max="1281" width="48.42578125" customWidth="1"/>
    <col min="1282" max="1282" width="21.85546875" customWidth="1"/>
    <col min="1537" max="1537" width="48.42578125" customWidth="1"/>
    <col min="1538" max="1538" width="21.85546875" customWidth="1"/>
    <col min="1793" max="1793" width="48.42578125" customWidth="1"/>
    <col min="1794" max="1794" width="21.85546875" customWidth="1"/>
    <col min="2049" max="2049" width="48.42578125" customWidth="1"/>
    <col min="2050" max="2050" width="21.85546875" customWidth="1"/>
    <col min="2305" max="2305" width="48.42578125" customWidth="1"/>
    <col min="2306" max="2306" width="21.85546875" customWidth="1"/>
    <col min="2561" max="2561" width="48.42578125" customWidth="1"/>
    <col min="2562" max="2562" width="21.85546875" customWidth="1"/>
    <col min="2817" max="2817" width="48.42578125" customWidth="1"/>
    <col min="2818" max="2818" width="21.85546875" customWidth="1"/>
    <col min="3073" max="3073" width="48.42578125" customWidth="1"/>
    <col min="3074" max="3074" width="21.85546875" customWidth="1"/>
    <col min="3329" max="3329" width="48.42578125" customWidth="1"/>
    <col min="3330" max="3330" width="21.85546875" customWidth="1"/>
    <col min="3585" max="3585" width="48.42578125" customWidth="1"/>
    <col min="3586" max="3586" width="21.85546875" customWidth="1"/>
    <col min="3841" max="3841" width="48.42578125" customWidth="1"/>
    <col min="3842" max="3842" width="21.85546875" customWidth="1"/>
    <col min="4097" max="4097" width="48.42578125" customWidth="1"/>
    <col min="4098" max="4098" width="21.85546875" customWidth="1"/>
    <col min="4353" max="4353" width="48.42578125" customWidth="1"/>
    <col min="4354" max="4354" width="21.85546875" customWidth="1"/>
    <col min="4609" max="4609" width="48.42578125" customWidth="1"/>
    <col min="4610" max="4610" width="21.85546875" customWidth="1"/>
    <col min="4865" max="4865" width="48.42578125" customWidth="1"/>
    <col min="4866" max="4866" width="21.85546875" customWidth="1"/>
    <col min="5121" max="5121" width="48.42578125" customWidth="1"/>
    <col min="5122" max="5122" width="21.85546875" customWidth="1"/>
    <col min="5377" max="5377" width="48.42578125" customWidth="1"/>
    <col min="5378" max="5378" width="21.85546875" customWidth="1"/>
    <col min="5633" max="5633" width="48.42578125" customWidth="1"/>
    <col min="5634" max="5634" width="21.85546875" customWidth="1"/>
    <col min="5889" max="5889" width="48.42578125" customWidth="1"/>
    <col min="5890" max="5890" width="21.85546875" customWidth="1"/>
    <col min="6145" max="6145" width="48.42578125" customWidth="1"/>
    <col min="6146" max="6146" width="21.85546875" customWidth="1"/>
    <col min="6401" max="6401" width="48.42578125" customWidth="1"/>
    <col min="6402" max="6402" width="21.85546875" customWidth="1"/>
    <col min="6657" max="6657" width="48.42578125" customWidth="1"/>
    <col min="6658" max="6658" width="21.85546875" customWidth="1"/>
    <col min="6913" max="6913" width="48.42578125" customWidth="1"/>
    <col min="6914" max="6914" width="21.85546875" customWidth="1"/>
    <col min="7169" max="7169" width="48.42578125" customWidth="1"/>
    <col min="7170" max="7170" width="21.85546875" customWidth="1"/>
    <col min="7425" max="7425" width="48.42578125" customWidth="1"/>
    <col min="7426" max="7426" width="21.85546875" customWidth="1"/>
    <col min="7681" max="7681" width="48.42578125" customWidth="1"/>
    <col min="7682" max="7682" width="21.85546875" customWidth="1"/>
    <col min="7937" max="7937" width="48.42578125" customWidth="1"/>
    <col min="7938" max="7938" width="21.85546875" customWidth="1"/>
    <col min="8193" max="8193" width="48.42578125" customWidth="1"/>
    <col min="8194" max="8194" width="21.85546875" customWidth="1"/>
    <col min="8449" max="8449" width="48.42578125" customWidth="1"/>
    <col min="8450" max="8450" width="21.85546875" customWidth="1"/>
    <col min="8705" max="8705" width="48.42578125" customWidth="1"/>
    <col min="8706" max="8706" width="21.85546875" customWidth="1"/>
    <col min="8961" max="8961" width="48.42578125" customWidth="1"/>
    <col min="8962" max="8962" width="21.85546875" customWidth="1"/>
    <col min="9217" max="9217" width="48.42578125" customWidth="1"/>
    <col min="9218" max="9218" width="21.85546875" customWidth="1"/>
    <col min="9473" max="9473" width="48.42578125" customWidth="1"/>
    <col min="9474" max="9474" width="21.85546875" customWidth="1"/>
    <col min="9729" max="9729" width="48.42578125" customWidth="1"/>
    <col min="9730" max="9730" width="21.85546875" customWidth="1"/>
    <col min="9985" max="9985" width="48.42578125" customWidth="1"/>
    <col min="9986" max="9986" width="21.85546875" customWidth="1"/>
    <col min="10241" max="10241" width="48.42578125" customWidth="1"/>
    <col min="10242" max="10242" width="21.85546875" customWidth="1"/>
    <col min="10497" max="10497" width="48.42578125" customWidth="1"/>
    <col min="10498" max="10498" width="21.85546875" customWidth="1"/>
    <col min="10753" max="10753" width="48.42578125" customWidth="1"/>
    <col min="10754" max="10754" width="21.85546875" customWidth="1"/>
    <col min="11009" max="11009" width="48.42578125" customWidth="1"/>
    <col min="11010" max="11010" width="21.85546875" customWidth="1"/>
    <col min="11265" max="11265" width="48.42578125" customWidth="1"/>
    <col min="11266" max="11266" width="21.85546875" customWidth="1"/>
    <col min="11521" max="11521" width="48.42578125" customWidth="1"/>
    <col min="11522" max="11522" width="21.85546875" customWidth="1"/>
    <col min="11777" max="11777" width="48.42578125" customWidth="1"/>
    <col min="11778" max="11778" width="21.85546875" customWidth="1"/>
    <col min="12033" max="12033" width="48.42578125" customWidth="1"/>
    <col min="12034" max="12034" width="21.85546875" customWidth="1"/>
    <col min="12289" max="12289" width="48.42578125" customWidth="1"/>
    <col min="12290" max="12290" width="21.85546875" customWidth="1"/>
    <col min="12545" max="12545" width="48.42578125" customWidth="1"/>
    <col min="12546" max="12546" width="21.85546875" customWidth="1"/>
    <col min="12801" max="12801" width="48.42578125" customWidth="1"/>
    <col min="12802" max="12802" width="21.85546875" customWidth="1"/>
    <col min="13057" max="13057" width="48.42578125" customWidth="1"/>
    <col min="13058" max="13058" width="21.85546875" customWidth="1"/>
    <col min="13313" max="13313" width="48.42578125" customWidth="1"/>
    <col min="13314" max="13314" width="21.85546875" customWidth="1"/>
    <col min="13569" max="13569" width="48.42578125" customWidth="1"/>
    <col min="13570" max="13570" width="21.85546875" customWidth="1"/>
    <col min="13825" max="13825" width="48.42578125" customWidth="1"/>
    <col min="13826" max="13826" width="21.85546875" customWidth="1"/>
    <col min="14081" max="14081" width="48.42578125" customWidth="1"/>
    <col min="14082" max="14082" width="21.85546875" customWidth="1"/>
    <col min="14337" max="14337" width="48.42578125" customWidth="1"/>
    <col min="14338" max="14338" width="21.85546875" customWidth="1"/>
    <col min="14593" max="14593" width="48.42578125" customWidth="1"/>
    <col min="14594" max="14594" width="21.85546875" customWidth="1"/>
    <col min="14849" max="14849" width="48.42578125" customWidth="1"/>
    <col min="14850" max="14850" width="21.85546875" customWidth="1"/>
    <col min="15105" max="15105" width="48.42578125" customWidth="1"/>
    <col min="15106" max="15106" width="21.85546875" customWidth="1"/>
    <col min="15361" max="15361" width="48.42578125" customWidth="1"/>
    <col min="15362" max="15362" width="21.85546875" customWidth="1"/>
    <col min="15617" max="15617" width="48.42578125" customWidth="1"/>
    <col min="15618" max="15618" width="21.85546875" customWidth="1"/>
    <col min="15873" max="15873" width="48.42578125" customWidth="1"/>
    <col min="15874" max="15874" width="21.85546875" customWidth="1"/>
    <col min="16129" max="16129" width="48.42578125" customWidth="1"/>
    <col min="16130" max="16130" width="21.85546875" customWidth="1"/>
  </cols>
  <sheetData>
    <row r="1" spans="1:6" ht="15.75" x14ac:dyDescent="0.25">
      <c r="A1" s="16" t="s">
        <v>0</v>
      </c>
      <c r="B1" s="16"/>
      <c r="C1" s="16"/>
    </row>
    <row r="2" spans="1:6" ht="15.75" x14ac:dyDescent="0.25">
      <c r="A2" s="16" t="s">
        <v>1</v>
      </c>
      <c r="B2" s="16"/>
      <c r="C2" s="16"/>
    </row>
    <row r="3" spans="1:6" x14ac:dyDescent="0.25">
      <c r="A3" s="17"/>
      <c r="B3" s="17"/>
      <c r="C3" s="17"/>
    </row>
    <row r="5" spans="1:6" ht="27" customHeight="1" x14ac:dyDescent="0.25">
      <c r="A5" s="15" t="s">
        <v>14</v>
      </c>
      <c r="B5" s="15"/>
      <c r="C5" s="15"/>
    </row>
    <row r="6" spans="1:6" ht="16.5" x14ac:dyDescent="0.25">
      <c r="A6" s="2"/>
      <c r="B6" s="2"/>
      <c r="C6" s="2"/>
    </row>
    <row r="7" spans="1:6" ht="15.75" thickBot="1" x14ac:dyDescent="0.3"/>
    <row r="8" spans="1:6" ht="50.25" thickBot="1" x14ac:dyDescent="0.3">
      <c r="A8" s="3" t="s">
        <v>2</v>
      </c>
      <c r="B8" s="4" t="s">
        <v>15</v>
      </c>
      <c r="C8" s="4" t="s">
        <v>16</v>
      </c>
    </row>
    <row r="9" spans="1:6" ht="15.75" customHeight="1" x14ac:dyDescent="0.25">
      <c r="A9" s="8" t="s">
        <v>3</v>
      </c>
      <c r="B9" s="9"/>
      <c r="C9" s="9"/>
    </row>
    <row r="10" spans="1:6" ht="15.75" x14ac:dyDescent="0.25">
      <c r="A10" s="10" t="s">
        <v>13</v>
      </c>
      <c r="B10" s="9">
        <v>1143603516</v>
      </c>
      <c r="C10" s="9">
        <v>1284393659</v>
      </c>
      <c r="D10" s="13"/>
    </row>
    <row r="11" spans="1:6" ht="15.75" x14ac:dyDescent="0.25">
      <c r="A11" s="10" t="s">
        <v>12</v>
      </c>
      <c r="B11" s="9">
        <v>1250496815</v>
      </c>
      <c r="C11" s="9">
        <v>1152777051</v>
      </c>
      <c r="F11" s="14"/>
    </row>
    <row r="12" spans="1:6" ht="15.75" x14ac:dyDescent="0.25">
      <c r="A12" s="10" t="s">
        <v>8</v>
      </c>
      <c r="B12" s="9">
        <v>288125526</v>
      </c>
      <c r="C12" s="9">
        <v>286954526</v>
      </c>
      <c r="F12" s="14"/>
    </row>
    <row r="13" spans="1:6" ht="26.25" x14ac:dyDescent="0.25">
      <c r="A13" s="10" t="s">
        <v>9</v>
      </c>
      <c r="B13" s="11">
        <v>30474171</v>
      </c>
      <c r="C13" s="11">
        <v>40244767</v>
      </c>
      <c r="F13" s="14"/>
    </row>
    <row r="14" spans="1:6" ht="15.75" x14ac:dyDescent="0.25">
      <c r="A14" s="10" t="s">
        <v>10</v>
      </c>
      <c r="B14" s="9">
        <v>18298312</v>
      </c>
      <c r="C14" s="9">
        <v>21164701</v>
      </c>
      <c r="F14" s="14"/>
    </row>
    <row r="15" spans="1:6" ht="15.75" x14ac:dyDescent="0.25">
      <c r="A15" s="10" t="s">
        <v>11</v>
      </c>
      <c r="B15" s="9">
        <v>222048846</v>
      </c>
      <c r="C15" s="9">
        <v>160564116</v>
      </c>
      <c r="F15" s="14"/>
    </row>
    <row r="16" spans="1:6" ht="15.75" x14ac:dyDescent="0.25">
      <c r="A16" s="12" t="s">
        <v>4</v>
      </c>
      <c r="B16" s="9">
        <f>SUM(B10:B15)</f>
        <v>2953047186</v>
      </c>
      <c r="C16" s="9">
        <f>SUM(C10:C15)</f>
        <v>2946098820</v>
      </c>
      <c r="D16" s="18">
        <f>C16-B16</f>
        <v>-6948366</v>
      </c>
      <c r="E16" s="19">
        <f>(C16-B16)/B16</f>
        <v>-2.3529478407731748E-3</v>
      </c>
    </row>
    <row r="17" spans="1:5" s="5" customFormat="1" ht="16.5" thickBot="1" x14ac:dyDescent="0.3">
      <c r="A17" s="6"/>
      <c r="B17" s="7"/>
      <c r="C17" s="7"/>
    </row>
    <row r="18" spans="1:5" s="5" customFormat="1" ht="50.25" thickBot="1" x14ac:dyDescent="0.3">
      <c r="A18" s="3" t="s">
        <v>2</v>
      </c>
      <c r="B18" s="4" t="s">
        <v>15</v>
      </c>
      <c r="C18" s="4" t="s">
        <v>17</v>
      </c>
    </row>
    <row r="19" spans="1:5" ht="15.75" x14ac:dyDescent="0.25">
      <c r="A19" s="8" t="s">
        <v>5</v>
      </c>
      <c r="B19" s="9"/>
      <c r="C19" s="9"/>
    </row>
    <row r="20" spans="1:5" ht="15.75" x14ac:dyDescent="0.25">
      <c r="A20" s="10" t="s">
        <v>18</v>
      </c>
      <c r="B20" s="9">
        <v>446890392</v>
      </c>
      <c r="C20" s="9">
        <v>453302937</v>
      </c>
      <c r="D20" s="18">
        <f>C20-B20</f>
        <v>6412545</v>
      </c>
      <c r="E20" s="19">
        <f>(C20-B20)/B20</f>
        <v>1.4349256808367452E-2</v>
      </c>
    </row>
    <row r="21" spans="1:5" ht="15.75" x14ac:dyDescent="0.25">
      <c r="A21" s="10" t="s">
        <v>6</v>
      </c>
      <c r="B21" s="9">
        <v>1574326668</v>
      </c>
      <c r="C21" s="9">
        <v>1518422070</v>
      </c>
      <c r="D21" s="18">
        <f>C21-B21</f>
        <v>-55904598</v>
      </c>
      <c r="E21" s="19">
        <f>(C21-B21)/B21</f>
        <v>-3.5510163891856274E-2</v>
      </c>
    </row>
    <row r="22" spans="1:5" ht="15.75" x14ac:dyDescent="0.25">
      <c r="A22" s="12" t="s">
        <v>7</v>
      </c>
      <c r="B22" s="9">
        <f>SUM(B20:B21)</f>
        <v>2021217060</v>
      </c>
      <c r="C22" s="9">
        <f>SUM(C20:C21)</f>
        <v>1971725007</v>
      </c>
    </row>
    <row r="23" spans="1:5" x14ac:dyDescent="0.25">
      <c r="A23"/>
    </row>
    <row r="29" spans="1:5" ht="15.75" x14ac:dyDescent="0.25">
      <c r="B29" s="9"/>
    </row>
  </sheetData>
  <mergeCells count="4">
    <mergeCell ref="A5:C5"/>
    <mergeCell ref="A1:C1"/>
    <mergeCell ref="A2:C2"/>
    <mergeCell ref="A3:C3"/>
  </mergeCells>
  <pageMargins left="0.7" right="0.7" top="0.93" bottom="0.75" header="0.3" footer="0.3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ProBook-640</dc:creator>
  <cp:lastModifiedBy>USUARIO</cp:lastModifiedBy>
  <cp:lastPrinted>2024-02-16T17:11:22Z</cp:lastPrinted>
  <dcterms:created xsi:type="dcterms:W3CDTF">2020-07-22T14:51:26Z</dcterms:created>
  <dcterms:modified xsi:type="dcterms:W3CDTF">2024-08-23T17:16:00Z</dcterms:modified>
</cp:coreProperties>
</file>