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1. Respaldo Lizz\2021-2024\MariLiz\Memos\2024\Secretaría Técnica\2. febrero\Aregional\"/>
    </mc:Choice>
  </mc:AlternateContent>
  <bookViews>
    <workbookView xWindow="0" yWindow="0" windowWidth="28800" windowHeight="11910"/>
  </bookViews>
  <sheets>
    <sheet name="PROGRAMAS Y PROYECTOS 2024" sheetId="3" r:id="rId1"/>
  </sheets>
  <calcPr calcId="162913"/>
</workbook>
</file>

<file path=xl/calcChain.xml><?xml version="1.0" encoding="utf-8"?>
<calcChain xmlns="http://schemas.openxmlformats.org/spreadsheetml/2006/main">
  <c r="D306" i="3" l="1"/>
  <c r="D297" i="3"/>
  <c r="D284" i="3"/>
  <c r="D270" i="3"/>
  <c r="D260" i="3"/>
  <c r="D246" i="3"/>
  <c r="D233" i="3"/>
  <c r="D221" i="3"/>
  <c r="D212" i="3"/>
  <c r="D206" i="3"/>
  <c r="D193" i="3"/>
  <c r="D185" i="3"/>
  <c r="D176" i="3"/>
  <c r="D167" i="3"/>
  <c r="D157" i="3"/>
  <c r="D142" i="3"/>
  <c r="D134" i="3"/>
  <c r="D121" i="3"/>
  <c r="D112" i="3"/>
  <c r="D86" i="3"/>
  <c r="D75" i="3"/>
  <c r="D65" i="3"/>
  <c r="D56" i="3"/>
  <c r="D48" i="3"/>
  <c r="D32" i="3"/>
  <c r="D21" i="3"/>
</calcChain>
</file>

<file path=xl/sharedStrings.xml><?xml version="1.0" encoding="utf-8"?>
<sst xmlns="http://schemas.openxmlformats.org/spreadsheetml/2006/main" count="525" uniqueCount="252">
  <si>
    <t>H. AYUNTAMIENTO DEL MUNICIPIO DE PUEBLA</t>
  </si>
  <si>
    <t>TESORERIA MUINICIPAL</t>
  </si>
  <si>
    <t>Programa Presupuestario</t>
  </si>
  <si>
    <t>Componente</t>
  </si>
  <si>
    <t>1 Recuperación y reactivación económica en sectores productivos e industrias estratégicas del municipio</t>
  </si>
  <si>
    <t>Total</t>
  </si>
  <si>
    <t>Secretaría de Bienestar y Participación Ciudadana</t>
  </si>
  <si>
    <t>2 Bienestar y Participación Ciudadana</t>
  </si>
  <si>
    <t>LA 20 y LA 21 Sistema administrativo de Staff, implementado</t>
  </si>
  <si>
    <t>Sistema Municipal DIF</t>
  </si>
  <si>
    <t>3 Atención al Desarrollo integral de las familias</t>
  </si>
  <si>
    <t>LA 4, LA 9 y LA 32 Acciones de vinculación, gestión y apoyo en beneficio de las personas en estado de vulnerabilidad y sujetas de asistencia social, ejecutadas</t>
  </si>
  <si>
    <t>LA 1, LA 2 y LA 3 Programa de atención Médico Contigo, implementado</t>
  </si>
  <si>
    <t>Instituto de la Juventud del Municipio de Puebla</t>
  </si>
  <si>
    <t>4 Juventud activa y participativa</t>
  </si>
  <si>
    <t>LA 21 y LA 22 Sistema administrativo de Staff, implementado</t>
  </si>
  <si>
    <t>Instituto Municipal del Deporte de Puebla</t>
  </si>
  <si>
    <t>5 Fomento al Deporte</t>
  </si>
  <si>
    <t>LA 9 y LA 10 Sistema administrativo de Staff, implementado</t>
  </si>
  <si>
    <t>Secretaría para la Igualdad Sustantiva de Género</t>
  </si>
  <si>
    <t>6 Igualdad Sustantiva</t>
  </si>
  <si>
    <t>LA 53 y LA 54 Sistema administrativo de Staff, implementado</t>
  </si>
  <si>
    <t>Instituto Municipal de Arte y Cultura de Puebla</t>
  </si>
  <si>
    <t>7 Reactivación de la vida artística y cultural de la Ciudad de Puebla</t>
  </si>
  <si>
    <t>Secretaría de Seguridad Ciudadana</t>
  </si>
  <si>
    <t>8 Seguridad cercana y efectiva al servicio de la ciudadanía</t>
  </si>
  <si>
    <t>LA 28 y LA 38 Infracciones digitales de tránsito para inhibir actos de corrupción, implementadas</t>
  </si>
  <si>
    <t>Secretaría de Gobernación</t>
  </si>
  <si>
    <t>9 Gobernanza para la armonía social</t>
  </si>
  <si>
    <t>LA 16, LA 17 y LA 19 Procedimientos jurídicos (juicios, recursos de inconformidad, contratos y, o actos jurídicos) en los que la Secretaría es parte, atendidos</t>
  </si>
  <si>
    <t>10  Gestión para el desarrollo urbano ordenado y eficiente</t>
  </si>
  <si>
    <t>Secretaría de Servicios Públicos</t>
  </si>
  <si>
    <t>11 Fortalecimiento de los Servicios Públicos Municipales</t>
  </si>
  <si>
    <t>Secretaría de Movilidad e Infraestructura</t>
  </si>
  <si>
    <t>12 Infraestructura Integral y Movilidad</t>
  </si>
  <si>
    <t>Secretaría de Medio Ambiente</t>
  </si>
  <si>
    <t>13 Medio Ambiente</t>
  </si>
  <si>
    <t>LA 65 y LA 66 Sistema Administrativo de Staff, implementado</t>
  </si>
  <si>
    <t>Industrial de Abastos Puebla</t>
  </si>
  <si>
    <t>14 Producción Saludable y con Calidad Certificada</t>
  </si>
  <si>
    <t>Organismo Operador del Servicio de Limpia del Municipio de Puebla</t>
  </si>
  <si>
    <t>15 Por un Municipio limpio</t>
  </si>
  <si>
    <t>Gerencia del Centro Histórico y Patrimonio Cultural</t>
  </si>
  <si>
    <t>16 Fortalecer la preservación y cuidado Urbano en el Centro Histórico</t>
  </si>
  <si>
    <t>LA 18 y LA 19 Sistema administrativo de Staff, implementado</t>
  </si>
  <si>
    <t>Presidencia Municipal</t>
  </si>
  <si>
    <t>17 Coordinación de la gestión municipal</t>
  </si>
  <si>
    <t>LA 14 y LA 15 Sistema administrativo de Staff, implementado</t>
  </si>
  <si>
    <t>Coordinación de Regidurías</t>
  </si>
  <si>
    <t>18  Cabildo democrático, participativo y comprometido con la ciudadanía</t>
  </si>
  <si>
    <t>Sindicatura Municipal</t>
  </si>
  <si>
    <t>19 Servicios Jurídicos y Administrativos Municipales</t>
  </si>
  <si>
    <t>Secretaría del Ayuntamiento</t>
  </si>
  <si>
    <t>20 Gestión para la conservación y protección del patrimonio inmobiliario y cultural del municipio</t>
  </si>
  <si>
    <t>LA 5 Esquema de promoción del Archivo General Municipal, implementado</t>
  </si>
  <si>
    <t>Tesorería Municipal</t>
  </si>
  <si>
    <t>21 Finanzas sanas</t>
  </si>
  <si>
    <t>LA 17 y LA 18 Sistema administrativo de Staff, implementado</t>
  </si>
  <si>
    <t>Contraloría Municipal</t>
  </si>
  <si>
    <t>22 Cero Corrupción</t>
  </si>
  <si>
    <t>LA 5 Declaraciones patrimoniales y de intereses e intervención en los actos de Entrega-Recepción, atendidos</t>
  </si>
  <si>
    <t>LA 5, LA 11, LA 15 y LA 16 Marco normativo interno y de orden administrativo, actualizado</t>
  </si>
  <si>
    <t>Coordinación General de Transparencia y Municipio Abierto</t>
  </si>
  <si>
    <t xml:space="preserve">23 Gobierno transparente e innovador </t>
  </si>
  <si>
    <t>Secretaría de Administración y Tecnologías de la Información</t>
  </si>
  <si>
    <t>24 Gestión eficiente de los recursos humanos, materiales y tecnológicos</t>
  </si>
  <si>
    <t>Instituto Municipal de Planeación</t>
  </si>
  <si>
    <t>25 Planeación y evaluación de la administración municipal</t>
  </si>
  <si>
    <t>LA 25 y LA 26 Sistema administrativo de Staff, implementado</t>
  </si>
  <si>
    <t>LA 14 y LA 17 Participación ciudadana a través de la Secretaría Ejecutiva de los Consejos de Participación Ciudadana, promovida</t>
  </si>
  <si>
    <t>Coordinación General de Comunicación Social</t>
  </si>
  <si>
    <t>26 Comunicación de la gestión municipal con sentido ciudadano</t>
  </si>
  <si>
    <t xml:space="preserve"> Secretaría de Economía y Turismo</t>
  </si>
  <si>
    <t>Presupuesto 
Aprobado</t>
  </si>
  <si>
    <t>LA 67 y LA 68 Sistema administrativo de Staff, implementado</t>
  </si>
  <si>
    <t>LA 58, LA 59, LA 60, LA 61 y LA 64 Acciones de atracción y atención del turismo, implementadas</t>
  </si>
  <si>
    <t>LA 68 Solicitudes jurídicas, atendidas</t>
  </si>
  <si>
    <t>LA 1, LA 2, LA 3, LA 4, LA 5, LA 10, LA 11, LA 13, LA 14, LA 15, LA 16 y LA 17 Acciones que contribuyan al desarrollo humano y la construcción de comunidad, implementadas</t>
  </si>
  <si>
    <t>LA 2, LA 18, y LA 28  Acciones para promover la inclusión social y la vinculación ocupacional para personas adultas mayores y otros grupos de población, realizadas</t>
  </si>
  <si>
    <t>LA 13, LA 14 y LA 15 Estrategia de protección de los derechos de las niñas, niños y adolescentes en el Municipio de Puebla, ejecutada</t>
  </si>
  <si>
    <t>LA 3, LA 10, LA 11 y LA 29 Acciones enfocadas a la promoción de la salud mental, emocional y fomentar la prevención de riesgos psicosociales en los habitantes del Municipio de Puebla, implementado</t>
  </si>
  <si>
    <t>LA 2, LA 3, LA 9, LA 10, LA 16, LA 17, LA 19 y LA 20 Educación sexual, de nutrición y sobre conductas de riesgo para la juventud, impartida</t>
  </si>
  <si>
    <t>LA 7 y LA 21 Acciones de vinculación para promover la participación a favor de la juventud, atendidos</t>
  </si>
  <si>
    <t>LA 4 y LA 6 Infraestructura deportiva del Municipio, revitalizada</t>
  </si>
  <si>
    <t>LA 2, LA 6 y LA 8 Incentivos a deportistas, entregados</t>
  </si>
  <si>
    <t>LA 1, LA 2, LA 4, LA 5, LA 8, LA 9, LA 10, LA 11, LA 12, LA 13, LA 14, LA 15, LA 18, LA 19 y LA 20 Iniciativas para el desarrollo de modelos de gestión que reconozcan la diversidad de las manifestaciones culturales para estimular el desarrollo local y fomentar la creatividad, ejecutadas</t>
  </si>
  <si>
    <t>LA 2, LA 13, LA 14, LA 16, LA 17 y LA 18 Apoyos ciudadanos en materia de cultura, entregados</t>
  </si>
  <si>
    <t>LA 1, LA 2, LA 3, LA 4, LA 5, LA 7, LA 9, LA 10, LA 11, LA 13, LA 14, LA 15, LA 16, LA 17, LA 18, LA 19 y LA 20 Programa cultural para la promoción del arte y la cultura a través de agentes culturales en espacios públicos, ejecutado</t>
  </si>
  <si>
    <t>LA 9, LA 19, LA 27 y LA 45 Programa de Policía Cercano a la Ciudadanía, ejecutado</t>
  </si>
  <si>
    <t>LA 4,  LA 19, LA 21, LA 22, LA 23, LA 24, LA 25, LA 26, LA 57 y LA 72 Modelo de proximidad social en colonias, unidades habitacionales y juntas auxiliares para reducir la incidencia delictiva, implementado</t>
  </si>
  <si>
    <t>LA 21, LA 24, LA 25 y LA 79 Estrategia de Seguridad Ciudadana en el Centro Histórico y zonas turísticas del Municipio, implementada</t>
  </si>
  <si>
    <t>LA 19, LA 50 y LA 53 Fortalecimiento de las capacidades de la Dirección de Prevención Social del Delito y Atención a Victimas, ejecutado</t>
  </si>
  <si>
    <t>LA 18, LA 29, LA 67 y LA 91 Fortalecimiento de las acciones de la Seguridad Ciudadana alineadas al Sistema de Justicia Penal, implementadas</t>
  </si>
  <si>
    <t>LA 1, LA 4, LA 5, LA 6, LA 7, LA 11, LA 12, LA 14, LA 16, LA 17 y LA 18 Profesionalización de los cuerpos de seguridad ciudadana, implementada</t>
  </si>
  <si>
    <t>LA 2, LA 4, LA 5, LA 7, LA 10,  LA 16 y LA 18 Calidad de la capacitación en la Academia de Formación y Profesionalización Policial del Municipio de Puebla, fortalecida</t>
  </si>
  <si>
    <t>LA 40, LA 41, LA 42, LA 43, LA 44, LA 48, LA 49, LA 53 y LA 91 Estrategia en materia de planeación y evaluación del desempeño en la Secretaría de Seguridad Ciudadana, implementada</t>
  </si>
  <si>
    <t>LA 71, LA 73, LA 75, LA 77, LA 78, LA 79, LA 80, LA 81, LA 82, LA 84, LA 85, LA 86, LA 87, LA 88 y LA 89 Esquema de Prevención de Protección civil para reducir riesgos ante fenómenos perturbadores, implementado</t>
  </si>
  <si>
    <t>LA 70, LA 76, LA 79, LA 80, LA 81, LA 82, LA 84, LA 86 y LA 87 Programa de capacitación (interna, externa, talleres y pláticas) en materia de prevención y difusión de la cultura de Protección Civil, implementado</t>
  </si>
  <si>
    <t>LA 4, LA 19, LA 22, LA 29, LA 30, LA 31, LA 32, LA 34, LA 35, LA 36 y LA 37 Acciones en materia de control de tránsito y seguridad vial, implementadas</t>
  </si>
  <si>
    <t>LA 23 y LA 24 Sistema administrativo de Staff, implementado</t>
  </si>
  <si>
    <t>LA 16, LA 18, LA 20 y LA 21 Esquema de concertación en Juntas Auxiliares, Inspectorías y atención vecinal, implementado</t>
  </si>
  <si>
    <t xml:space="preserve">Secretaría de Gestión y Desarrollo Urbano    </t>
  </si>
  <si>
    <t>LA 41 y LA 42 Sistema Administrativo de Staff, implementado</t>
  </si>
  <si>
    <t>LA 1, LA 2, LA 3, LA 4, LA 5, LA 6, LA 7, LA 8 y LA 9 Estrategia de mejora y simplificación de los esquemas de regulación municipal y procesos administrativos, implementada</t>
  </si>
  <si>
    <t>LA 5, LA 14, LA 15, LA 16, LA 17, LA 18, LA 19, LA 20, LA 26  y LA 27 Programa de reconocimiento y registro oficial de asentamientos humanos irregulares, implementado</t>
  </si>
  <si>
    <t xml:space="preserve"> LA 20, LA 23, LA 25 y LA 41 Trámites digitales y/o presenciales en materia de Desarrollo Urbano, atendidos</t>
  </si>
  <si>
    <t>LA 1, LA 9, LA 14 y LA 32 Asesoría y asistencia legal para la Secretaría de Gestión y Desarrollo Urbano, implementada</t>
  </si>
  <si>
    <t>LA 22, LA 29 y LA 33 Plan de Gestión Ambiental del Municipio de Puebla, aplicado</t>
  </si>
  <si>
    <t>LA 26 y LA 27 Sistema administrativo de Staff, implementado</t>
  </si>
  <si>
    <t>LA 1, LA 3, LA 4, LA 5, LA 6, LA 7, LA 8, LA 9, LA 10, LA 11, LA 12, LA 13 y LA 25 Mantenimiento a calles, parques y jardines, realizado</t>
  </si>
  <si>
    <t>LA 14, LA 15, LA 16, LA 18 y LA 19 Servicio de alumbrado público, proporcionado</t>
  </si>
  <si>
    <t>LA 7 y LA 9 Obras de infraestructura vial (mantenimiento a vialidades, banquetas existentes y/o construcción de nuevas vialidades con pavimento y/o concreto hidráulico), ejecutadas</t>
  </si>
  <si>
    <t>LA 14 Ejercicio del presupuesto correspondiente a la obra pública y servicios relacionados con la misma, realizado</t>
  </si>
  <si>
    <t>LA 14 Auditorías por parte de los diferentes Órganos Fiscalizadores y de Control Federal, Estatal y/o Municipal, atendidas</t>
  </si>
  <si>
    <t>LA 14 y LA 21 Acciones jurídico administrativo en materia de movilidad, infraestructura y obras públicas, realizadas</t>
  </si>
  <si>
    <t>LA 25, LA 28, LA 29, LA 30, LA 31 y LA 32 Red semafórica del Municipio, eficientada</t>
  </si>
  <si>
    <t>LA 15 y LA 16 Sistema administrativo de Staff, implementado</t>
  </si>
  <si>
    <t>LA 1, LA 2, LA 3, LA 4 y LA 9 Línea de sacrificio Tipo Sector Salud (TSS) de porcino en el Rastro Municipal, implementada</t>
  </si>
  <si>
    <t>LA 3, LA 4 y LA 9 Línea de sacrificio Tipo Sector Salud (TSS) de especie bovino o equino en el Rastro Municipal, implementada</t>
  </si>
  <si>
    <t>LA 3, LA 4 y LA 9 Línea de sacrificio Tipo Sector Salud (TSS) de ovicaprinos en el Rastro Municipal, implementada</t>
  </si>
  <si>
    <t>LA 5, LA 6, LA 7, LA 8 y LA 10 Supervisión de productos cárnicos que se comercializan en el Municipio de Puebla, garantizada</t>
  </si>
  <si>
    <t>LA 20 y LA 21 Sistema Administrativo de Staff, implementado</t>
  </si>
  <si>
    <t>LA 14, LA 19 y LA 21 Programa de sanciones a infractores a la Normatividad relativa a limpia, recolección, traslado, manejo y disposición de residuos, implementado</t>
  </si>
  <si>
    <t>LA 2, LA 4, LA 7, LA 8, LA 9, LA 12, LA 14 y LA 17 Acciones de coordinación interinstitucional y participación ciudadana mediante bienes tangibles e intangibles proporcionados a través de convenios, acuerdos y medios de difusión para llevar a cabo el rescate, revitalización social, forma y estructura del Centro Histórico y áreas patrimoniales, realizadas</t>
  </si>
  <si>
    <t>LA 1, LA 2, LA 3, LA 4, LA 7, LA 8, LA 9, LA 10, LA 11, LA 12, LA 15 y LA 16 Acciones de diagnóstico, planeación, estudio y evaluación para revitalizar la zona de monumentos, realizadas</t>
  </si>
  <si>
    <t>LA 2, LA 3, LA 4, LA 5, LA 6, LA 8, LA 10, LA 12, LA 13 y LA 16 Esquema de acciones para el mejoramiento de la imagen urbana y revitalización del Centro Histórico y Patrimonio Cultural representando bienes en los espacios públicos, elaborado</t>
  </si>
  <si>
    <t>LA 4 Acciones de vinculación y corresponsabilidad con actores públicos relevantes, gubernamentales y/o no gubernamentales, realizadas</t>
  </si>
  <si>
    <t>LA 1 y LA 3 Peticiones ciudadanas, procesadas</t>
  </si>
  <si>
    <t>LA 1 y LA 6 Instrumentos jurídicos emitidos por la Presidencia Municipal y/o Dependencias y/o Entidades, validados</t>
  </si>
  <si>
    <t>LA 2, LA 3, LA 7 y LA 8 Acciones estratégicas relacionadas a las citas, reuniones y/o eventos de la persona Titular de la Presidencia Municipal, realizadas</t>
  </si>
  <si>
    <t xml:space="preserve"> LA 5 y LA 6 Sistema Administrativo de Staff, implementado</t>
  </si>
  <si>
    <t>LA 9, LA 10, LA 11, LA 13 y LA 14 Sistema administrativo de Staff, implementado</t>
  </si>
  <si>
    <t>LA 3, LA 4, LA 7, LA 8, LA 9 y LA 12 Certeza jurídica a la ciudadanía a través del continuo seguimiento a los procedimientos legales, proporcionada</t>
  </si>
  <si>
    <t>LA 8, LA 9, LA 10, LA 11 y LA 12 Estrategias para verificar la legalidad en el marco jurídico y actos jurídicos aplicables al H. Ayuntamiento, implementadas</t>
  </si>
  <si>
    <t>LA 6, LA 7 y LA 11 Medios alternativos de solución de controversias sujetas a régimen de propiedad en condominio, implementados</t>
  </si>
  <si>
    <t>LA 10 Asistencia legal y administrativa al H. Cabildo y sus Comisiones, otorgada</t>
  </si>
  <si>
    <t>LA 11, LA 13, LA 15, LA 16 y LA 17 Certeza jurídica a los actos emanados del H. Ayuntamiento, otorgada</t>
  </si>
  <si>
    <t>LA 10, LA 12 y LA 14 Mecanismos de vinculación ciudadana del H. Ayuntamiento, implementados</t>
  </si>
  <si>
    <t>LA 14 Deuda pública del Municipio de Puebla, reducida</t>
  </si>
  <si>
    <t>LA 5, LA 6, LA 8 y LA 9 Estrategia de cero tolerancia a la corrupción a través de capacitaciones y/o atención a los procedimientos de responsabilidades administrativas, implementada</t>
  </si>
  <si>
    <t>LA 9 Resolución de la investigación de las quejas y denuncias presentadas ante la Unidad de Investigación, realizada</t>
  </si>
  <si>
    <t>LA 1, LA 2, LA 3, LA 5 y LA 8 Sistema de información pública para un municipio transparente e innovador, implementado</t>
  </si>
  <si>
    <t>LA 1, LA 2, LA 3, LA 5, LA 6, LA 8, LA 9 y LA 11 Mecanismos eficientes para el pleno acceso a la información para la ciudadanía, implementados</t>
  </si>
  <si>
    <t xml:space="preserve"> LA 11, LA 12  y LA 13 Protección a datos personales de la ciudadanía en posesión de las Dependencias y Entidades del gobierno municipal, resguardados</t>
  </si>
  <si>
    <t>LA 13 Gestión y aplicación de fondos de recursos extraordinarios destinados a acciones que mejoren directa e indirectamente a la ciudadanía, implementado</t>
  </si>
  <si>
    <t>LA 4, LA 7, LA 35, LA 36 y LA 38  Tecnologías de la Información, fortalecidas</t>
  </si>
  <si>
    <t>LA 5, LA 10, LA 11 y LA 22 Estrategias en materia de la metodología del Presupuesto basado en Resultados, realizadas</t>
  </si>
  <si>
    <t>LA 3 y LA 4 Análisis documentado del quehacer gubernamental, realizado</t>
  </si>
  <si>
    <t>LA 1, LA 2, LA 3 y LA 5 Información del quehacer gubernamental en medios digitales, difundida</t>
  </si>
  <si>
    <t>LA 1, LA 2, LA 3 y LA 4 Información del quehacer gubernamental en medios tradicionales, difundida</t>
  </si>
  <si>
    <t>LA 3 y LA 4 Análisis y estudios documentados de información en materia de comunicación social, realizados</t>
  </si>
  <si>
    <t>PROGRAMAS Y PROYECTOS 2024</t>
  </si>
  <si>
    <t>LA 7, LA 10, LA 11, LA 19, LA 20, LA 21, LA 22, LA 24 y LA 25 Programa de asesoría y capacitación a emprendedores, personas con micro, pequeñas y medianas empresas, implementado</t>
  </si>
  <si>
    <t>LA 1, LA 6, LA 7, LA 8, LA 9, LA 27, LA 28, LA 29, LA 30, LA 31, LA 32 y LA 33 Acciones para fortalecer la competitividad y la atención especializada empresarial del municipio de Puebla, implementadas</t>
  </si>
  <si>
    <t>LA 27 y LA 31 Personas en busca de empleo, contratadas</t>
  </si>
  <si>
    <t>LA 12 y LA 40 Estrategia con acciones para la reactivación del sector comercio y servicios, implementada</t>
  </si>
  <si>
    <t>LA 2, LA 11, LA 12, LA 44, LA 50, LA 52, LA 56, LA 57, LA 58, LA 63 y LA 64 Acciones de mejora a la atención del visitante y fomento del desarrollo del patrimonio turístico y cultural del municipio de Puebla, implementadas</t>
  </si>
  <si>
    <t>LA 44, LA 47, LA 48, LA 49, LA 50, LA 52, LA 55, LA 57, LA 60, LA 65 y LA 66 Sistema de atención al patrimonio cultural y medición de la satisfacción del visitante, implementado</t>
  </si>
  <si>
    <t>LA 3, LA 9, LA 19, LA 58, LA 59, LA 60, LA 61, LA 63 y LA 65 Ventajas competitivas en materia económica y turística, a través de actividades de promoción, realizadas</t>
  </si>
  <si>
    <t xml:space="preserve">LA 4, LA 11, LA 19, LA 20, LA 23, LA 31 Acciones orientadas a empresas de economía social, realizadas </t>
  </si>
  <si>
    <t>LA 1, LA 2, LA 3, LA 5, LA 7, LA 9, LA 16, LA 17, LA 18 y LA 19 Estrategias de inclusión social, implementadas</t>
  </si>
  <si>
    <t>LA 1, LA 5, LA 6, LA 8, LA 11, LA 12, LA 14, LA 15, LA 16 y LA 17 Estrategias sociales para combatir la pobreza y contribuir al bienestar de la población, realizadas</t>
  </si>
  <si>
    <t>LA 1, LA 2, LA 3, LA 4, LA 5, LA 12, LA 13, LA 14, LA 15, LA 16 y LA 17 Acciones para el fomento a la participación ciudadana y manejo democrático y transparente de los recursos públicos, realizadas</t>
  </si>
  <si>
    <t>LA 3, LA 10, LA 15 y LA 17 Acciones de vinculación que contribuyan a la participación ciudadana, la construcción de comunidad y la cultura cívica, implementadas</t>
  </si>
  <si>
    <t>LA 17 Acciones que brindan certeza jurídica a la Secretaría y a las y los ciudadanos, realizadas</t>
  </si>
  <si>
    <t>LA 31, LA 32 y LA 48 Sistema administrativo de STAFF, implementado</t>
  </si>
  <si>
    <t>LA 2, LA 3, LA 8, LA 10, LA 11, LA 13, LA 14, LA 16, LA 17, LA 18 y LA 29 Nutrición y seguridad alimentaria para la población prioritaria, otorgada</t>
  </si>
  <si>
    <t xml:space="preserve">LA 3 y LA 26 Acciones para promover el desarrollo integral y fortalecimiento familiar, ejecutadas. </t>
  </si>
  <si>
    <t>LA 3 y LA 26 Capacitación para el desarrollo personal y comunitario, impartida</t>
  </si>
  <si>
    <t>LA 11, LA 13, LA 14, LA 15, LA 16, LA 19, LA 21, LA 23, LA 24 y LA 32  Programa de prevención, atención y protección de derechos en materia jurídica, ejecutado</t>
  </si>
  <si>
    <t>LA 2, LA 3, LA 5, LA 6, LA 7, LA 8 y LA 12 Acciones de promoción de la salud dental y médica, enfocadas al fortalecimiento de la salud y prevención de enfermedades, realizadas</t>
  </si>
  <si>
    <t>LA 2, LA 3, LA 10, LA 22, LA 27, LA 28, LA 29 y LA 30  Estrategia de atención, diagnóstico, rehabilitación e inclusión social para personas con discapacidad, implementada</t>
  </si>
  <si>
    <t xml:space="preserve">LA 1, LA 3, LA 4, LA 6, LA 7,  LA 15, LA 17 y LA 18 Programas educativos, culturales, deportivos y sociales para las y los jóvenes, para el desarrollo integral, ejecutados </t>
  </si>
  <si>
    <t>LA 1, LA 3, LA 5 y LA 6 Servicio de fomento al deporte y activación física, otorgado</t>
  </si>
  <si>
    <t>LA 7 Servicio de difusión de las actividades del Instituto, otorgado</t>
  </si>
  <si>
    <t xml:space="preserve"> LA 21, LA 29, LA 31, LA 32, LA 33, LA 34 y LA 48 Transversalización e igualdad sustantiva de género, implementada</t>
  </si>
  <si>
    <t>LA 33, LA 41, LA 42, LA 43, LA 44, LA 46, LA 47, LA 49, LA 50, LA 51 y LA 52 Estrategias para el Empoderamiento de las mujeres, implementadas</t>
  </si>
  <si>
    <t xml:space="preserve">LA 1, LA 2, LA 3, LA 5, LA 6, LA 7, LA 8, LA 9, LA 13, LA 14, LA 15, LA 18, LA 19, LA 22, LA 24, LA 35, LA 36, LA 37, LA 39, LA 40, LA 41, LA 44 y LA 49 Servicios de prevención y atención de la violencia de género, otorgados </t>
  </si>
  <si>
    <t>LA 6, LA 7, LA 13, LA 14, LA 15, LA 17, LA 25 y LA 26 Acciones de derechos sexuales, reproductivos y diversidad sexual, implementadas</t>
  </si>
  <si>
    <t>LA 4, LA 10, LA 11, LA 12, LA 15, LA 18, LA 22, LA 23, LA 25, LA 30 y LA 31 Acciones en materia de difusión, capacitación y acompañamiento por acoso y hostigamiento sexual y laboral, implementadas</t>
  </si>
  <si>
    <t>LA 1, LA 4, LA 5, LA 6, LA 7, LA 9, LA 10, LA 13, LA 14, LA 16, LA 17 y LA 18   Actividades artísticas y culturales en el Municipio, fomentadas</t>
  </si>
  <si>
    <t>LA 1, LA 3, LA 4, LA 5, LA 7, LA 8, LA 9, LA 10, LA 13, LA 14, LA 15, LA 16, LA 17, LA 18 y LA 19 Acciones para el reconocimiento y promoción de la diversidad cultural de Puebla orientadas a la participación y contribución de los agentes culturales en la vida cultural del municipio, realizadas</t>
  </si>
  <si>
    <t>LA 1, LA 4, LA 5, LA 7, LA 9, LA 13, LA 16 y LA 17  Programa de formación en las diversas áreas de actuación cultural a través de actividades orientadas al fortalecimiento y creación de públicos, realizado</t>
  </si>
  <si>
    <t>LA 13, LA 47, LA 90 y LA 91 Sistema administrativo de Staff, implementado</t>
  </si>
  <si>
    <t>LA 9, LA 14, LA 39, LA 72 y LA 91 Servicio Profesional de Carrera Policial, fortalecido</t>
  </si>
  <si>
    <t>LA 19, LA 20, LA 23, LA 35, LA 51, LA 59, LA 60, LA 61, LA 62, LA 63, LA 64, LA 65, LA 67, LA 68 y LA 69 Prevención social de la violencia y participación ciudadana para una comunidad segura y en paz, impulsada</t>
  </si>
  <si>
    <t>LA 8, LA 38, LA 41, LA 46, LA 52 y LA 83 Redes de comunicación en las colonias con alto índice delictivo, ampliadas</t>
  </si>
  <si>
    <t>LA 14, LA 15, LA 18, LA 42, LA 43, LA 46, LA 52, LA 55, LA 56,LA 71, LA 72 y LA 73 Infraestructura de comunicación y tecnología para una efectiva coordinación y transparencia de los cuerpos policiales, modernizada</t>
  </si>
  <si>
    <t>LA 2, LA 7, LA 10 y LA 17  Formación para los cuerpos de Seguridad Ciudadana del Municipio de Puebla, fortalecida</t>
  </si>
  <si>
    <t>LA 3, LA 9, LA 18, LA 23, LA 24, LA 26, LA 41, LA 42, LA 52, LA 53 y LA 55 Estrategias de Inteligencia y tecnología para la prevención y atención del delito, implementadas</t>
  </si>
  <si>
    <t>LA 1, LA 3, LA 9, LA 13, LA 42, LA 43, LA 44, LA 46 y LA 91 Procesos de mejora continua en las áreas de Seguridad Ciudadana, implementados</t>
  </si>
  <si>
    <t>LA 1, LA 3, LA 6, LA 7, LA 8, LA 9, LA 15, LA 24, y LA 59  Ejercicio de las funciones del personal operativo policial, supervisado</t>
  </si>
  <si>
    <t>LA 72, LA 73, LA 74, LA 75 y LA 83  Estrategia de atención de emergencias (bomberos, EAR, relámpagos, ambulancias), solicitadas por la población y en caso de desastres naturales y socio organizativos, implementada</t>
  </si>
  <si>
    <t>LA 1, LA 2, LA 3, LA 4, LA 5, LA 6, LA 7, LA 8, LA 9, LA 10, LA 11, LA 12, LA 13, LA 14 y LA 22 Servicio de atención política, social e institucional para el desarrollo político y la gobernabilidad, otorgado</t>
  </si>
  <si>
    <t>LA 34, LA 36, LA 37 y LA 39 Mantenimiento y operación de los centros de abasto popular, ejecutado
(Nota: Las Líneas de Acción que actualmente atiende este componente corresponden al Programa 01)</t>
  </si>
  <si>
    <t>LA 11, LA 13 y LA 29 Colocación y/o sustitución de placas de nomenclatura para el Municipio de Puebla, realizada</t>
  </si>
  <si>
    <t>LA 5, LA 33, LA 34, LA 36, LA 38 y LA 39 Acciones de supervisión y evaluación de inspecciones y verificaciones, implementadas</t>
  </si>
  <si>
    <t>LA 34, LA 35, LA 36, LA 38 y LA 40 Esquema de prevención y regulación en establecimientos, comercios e instituciones y obras en proceso constructivo, implementado</t>
  </si>
  <si>
    <t>LA 20, LA 21, LA 22 y LA 23 Panteón municipal y panteones de las juntas auxiliares con mantenimiento de las instalaciones, mejorados</t>
  </si>
  <si>
    <t>LA 36 y LA 37 Sistema administrativo de Staff, implementado</t>
  </si>
  <si>
    <t>LA 1, LA 8, LA 10, LA 11, LA 12 y LA 13 Obras de construcción, mejoramiento y equipamiento de espacios públicos, espacios educativos y/o mercados públicos, mantenimiento preventivo y correctivo de la imagen urbana de las diferentes Colonias y Juntas Auxiliares, implementadas</t>
  </si>
  <si>
    <t>LA 1, LA 2, LA 3, LA 4, LA 5, LA 6, LA 7, LA 8, LA 10, LA 11, LA 12, LA 13, LA 15, LA 16, LA 17, LA 18, LA 19, LA 20, LA 21, LA 22 y LA 23 Proyectos ejecutivos de obra pública para el Municipio de Puebla, elaborados</t>
  </si>
  <si>
    <t>LA 25, LA 28, LA 31, LA 32, LA 33 y LA 35 Acciones para eficientar la movilidad urbana, implementadas</t>
  </si>
  <si>
    <t>LA 3, LA 9, LA 25, LA 28, LA 29, LA 31, LA 32, LA 33 y LA 37 Estrategia que permita un modelo que integre movilidad y espacio público, como un sistema equitativo, integral, accesible, incluyente y sustentable, elaborada</t>
  </si>
  <si>
    <t>LA 1, LA 5, LA 10, LA 19, LA 25, LA 26, LA 27, LA 28, LA 29, LA 31, LA 32 y LA 33 Estrategias (Visión cero) que permitan la reducción de muertes y/o lesiones permanentes por incidentes viales, implementadas</t>
  </si>
  <si>
    <t>LA 23, LA 25, LA 27, LA 28, LA 29, LA 30, LA 31, LA 32, LA 33, LA 35, LA 36, LA 37, LA 38, LA 40, LA 42, LA 43 y LA 44 Cobertura de servicios de protección animal, ampliada</t>
  </si>
  <si>
    <t>LA 50, LA 51, LA 52, LA 53, LA 54, LA 55, LA 56,  LA 57, LA 59,  LA 60, LA 61, LA 62, LA 63 y LA 64 Estrategia para el mejoramiento de la gestión integral del agua en el municipio, implementada</t>
  </si>
  <si>
    <t>LA 1, LA 2, LA 3, LA 4, LA 5, LA 6, LA 7, LA 9, LA 15, LA 16, LA 17, LA 18, LA 19, LA 20, LA 21, LA 45, LA 46 y LA 48 Programa de conservación y ampliación de la cobertura arbórea y de la infraestructura verde en los espacios públicos municipales con un enfoque de corresponsabilidad social, implementado</t>
  </si>
  <si>
    <t>LA 12, LA 13, LA 14, LA 15 y 46 Estrategia de monitoreo y vigilancia de las áreas de valor ambiental, implementada</t>
  </si>
  <si>
    <t>LA 8, LA 11, LA 22, LA 24, LA 64, LA 65 y LA 66 Asistencia legal para la Secretaría de Medio Ambiente</t>
  </si>
  <si>
    <t>LA 1, LA 2, LA 3, LA 4, LA 8, LA 9, LA 10, LA 11, LA 12 y LA 19 Servicio de gestión integral de residuos sólidos, otorgado</t>
  </si>
  <si>
    <t>LA 1, LA 5, LA 14, LA 16, LA 17 y LA 18 Capacitación para fomentar hábitos en la ciudadanía que se traduzcan en una nueva cultura ambiental, otorgada</t>
  </si>
  <si>
    <t>LA 2, LA 3, LA 12, LA 13 y LA 19 Medidas que conduzcan al incremento permanente de la calidad en los procesos, proyectos y servicios del Organismo, adoptadas</t>
  </si>
  <si>
    <t>LA 1 Coordinación de las Dependencias y Entidades para el cumplimiento de acuerdos, realizados</t>
  </si>
  <si>
    <t>LA 8, LA 12 y LA 13 Coordinación con las Dependencias y Entidades para el cumplimiento de acciones estratégicas, realizada</t>
  </si>
  <si>
    <t>LA 9 Vinculación con actores sociales, instituciones y/u organismos púbicos y privados, nacionales e internacionales, realizada</t>
  </si>
  <si>
    <t>LA 3 y LA 8 Acciones de planificación, organización y ejecución de las actividades de la persona Titular de la Presidencia Municipal, realizadas</t>
  </si>
  <si>
    <t>LA 2 y LA 3  Mecanismo de participación que favorezcan la cercanía y proximidad con la ciudadanía, promovidos</t>
  </si>
  <si>
    <t>LA 2, LA 4, LA 5, LA 6 y LA 11 Acciones de operación en los Juzgados de Justicia Cívica para el beneficio de la ciudadanía, implementadas</t>
  </si>
  <si>
    <t>LA 1, LA 2, LA 3, LA 6, LA 7, LA 8 y LA 9 Servicio legal y administrativo para la regulación de bienes patrimoniales del municipio (muebles, inmuebles, tierra, predios, mercados de apoyo y asentamientos humanos), otorgado</t>
  </si>
  <si>
    <t>LA 2, LA 4, LA 5, LA 19, LA 20, LA 21 y LA 22 Estructura para la gestión, capacitación, almacenamiento y uso del Archivo General Municipal, implementada</t>
  </si>
  <si>
    <t>LA 1 Certeza jurídica en materia laboral entre el Ayuntamiento y su personal, garantizada</t>
  </si>
  <si>
    <t>LA 12 y LA 13 Información financiera para dar cumplimiento a las disposiciones en materia de Contabilidad Gubernamental y generar información clara y entendible para ser consultada por la población respecto al uso y manejo de los recursos municipales, emitida</t>
  </si>
  <si>
    <t>LA 1, LA 3, LA 5, LA 6, LA 7, LA 8 y LA 9 Ingresos propios mediante el cobro del Impuesto Predial, incrementados</t>
  </si>
  <si>
    <t xml:space="preserve"> LA 4 Ingresos propios mediante operaciones de traslado de dominio, incrementados</t>
  </si>
  <si>
    <t>LA 1, LA 2, LA 3 y LA 15 Administración, gestión y recaudación de los ingresos municipales, mejoradas</t>
  </si>
  <si>
    <t>LA 2 y LA 4 Visitas de inspección y verificación a establecimientos comerciales, industriales y de servicios, mercados, central e industrial de abasto, eventos y espectáculos públicos, para verificar el cumplimiento al Código Reglamentario para el Municipio de Puebla, realizadas</t>
  </si>
  <si>
    <t>LA 1, LA 5 y LA 11 Legislación Municipal en materia fiscal, hacendaria y presupuestaria, aplicada</t>
  </si>
  <si>
    <t xml:space="preserve">LA 10, LA 11, LA 12, LA 13, LA 15 y LA 16 Recursos públicos alineados a las necesidades del Gobierno Municipal, ejercidos </t>
  </si>
  <si>
    <t>LA 5, LA 8, LA 11 y LA 13 Estrategia de verificación, evaluación y control de la gestión pública municipal transparente e innovadora, implementada</t>
  </si>
  <si>
    <t>LA 6, LA 8, LA 9, LA 10, LA 12 y LA 14 Estrategia para el combate a la corrupción en la gestión pública municipal mediante acciones de verificación a través de la Contraloría Social y Ciudadana, implementada</t>
  </si>
  <si>
    <t>LA 1, LA 2, LA 4, LA 5, LA 7 y LA 10 Programa de auditoría gubernamental y verificaciones en materia de obra pública, servicios públicos y padrón de contratistas, implementado</t>
  </si>
  <si>
    <t>LA 1, LA 7 y LA 11 Programa de vigilancia del gasto y cumplimiento de los recursos humanos, materiales, financieros, contables, procedimientos y a gasto corriente de las Dependencias y Entidades, implementado</t>
  </si>
  <si>
    <t>LA 1, LA 3 y LA 10 Verificación de domicilios por inscripción de empresas en el Padrón de Proveedores, ejecutada</t>
  </si>
  <si>
    <t>LA 1, LA 2, LA 9  y LA 14 Sistema Administrativo de STAFF, implementado</t>
  </si>
  <si>
    <t xml:space="preserve"> LA 4, LA7, LA 8, LA 9, LA 10, LA 11 y LA 12	 Estrategias para fomentar un Municipio abierto, implementadas							</t>
  </si>
  <si>
    <t>LA1 Procesos eficientes para garantizar certeza jurídica a las solicitudes de la ciudadanía, implementados</t>
  </si>
  <si>
    <t>LA 8, LA 18, LA 41,  LA 42, LA 43 y LA 44 Sistema Administrativo Staff, implementado</t>
  </si>
  <si>
    <t>LA 22, LA 24, LA 30, LA 31, LA 32 y LA 33 Talento y recursos humanos al servicio de la ciudadanía, potencializado</t>
  </si>
  <si>
    <t>LA 2, LA 22, LA 24, LA 25, LA 26, LA 30, LA 31, LA 32, y  LA 37 Productividad organizacional del Ayuntamiento, optimizada</t>
  </si>
  <si>
    <t>LA 1, LA 2,LA 3, A4, LA 6, LA 7, LA 9, LA 10, LA 12 y LA 19 Manejo racional de los recursos materiales, eficientado</t>
  </si>
  <si>
    <t>LA 1, LA 9 y LA 12 Mantenimiento a parque vehicular propiedad del Municipio de Puebla, realizado</t>
  </si>
  <si>
    <t>LA 34, LA 35, LA 37 y LA 38 Plataforma digital de los servicios públicos del Ayuntamiento, mejorada</t>
  </si>
  <si>
    <t>LA 14, LA 20 Asuntos Jurídicos de la Secretaría de Administración y Tecnologías de la Información, atendidos</t>
  </si>
  <si>
    <t>LA 14, LA 15, LA 16, LA 17 y LA 21 Procedimientos de adjudicación de bienes y servicios, transparentados</t>
  </si>
  <si>
    <t>LA 1, LA 3, LA 6, LA 8, LA 20, LA 22 y LA 24 Documentos para la conformación de políticas públicas, elaborados</t>
  </si>
  <si>
    <t>LA 1, LA 7 y LA 8 Acciones para la formulación de instrumentos de planeación estratégica participativa municipal, realizadas</t>
  </si>
  <si>
    <t>LA 1, LA 3, LA 4, LA 7, LA 8, LA 16, LA 22 y LA 24 Esquema para la integración de la cartera de proyectos locales, implementado</t>
  </si>
  <si>
    <t>LA 4, LA 6, LA 7, LA 8, LA 16, LA 17 y LA 24 Vínculos con instancias de distintos sectores para la proyección del IMPLAN, realizados</t>
  </si>
  <si>
    <t>LA 18, LA 19 y LA 23 Productos de información geo estadística para la planeación y toma de decisiones en el territorio municipal, realizados</t>
  </si>
  <si>
    <t>LA 10, LA 11, LA 12 y LA 13 Sistema de Evaluación del Desempeño Municipal, implementado</t>
  </si>
  <si>
    <t>LA 6 y LA 7 Sistema administrativo de Staff, implementado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</si>
</sst>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12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sz val="10"/>
      <color rgb="FF000000"/>
      <name val="Times New Roman"/>
      <family val="1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Arial"/>
      <family val="2"/>
    </font>
    <font>
      <sz val="12"/>
      <color theme="0"/>
      <name val="Arial"/>
      <family val="2"/>
    </font>
    <font>
      <sz val="11"/>
      <name val="Helvetica"/>
      <family val="2"/>
    </font>
    <font>
      <sz val="11"/>
      <color theme="1"/>
      <name val="Helvetica"/>
      <family val="2"/>
    </font>
  </fonts>
  <fills count="3">
    <fill>
      <patternFill patternType="none"/>
    </fill>
    <fill>
      <patternFill patternType="gray125"/>
    </fill>
    <fill>
      <patternFill patternType="solid">
        <fgColor rgb="FF24406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4" fontId="2" fillId="0" borderId="0" applyFont="0" applyFill="0" applyBorder="0" applyAlignment="0" applyProtection="0"/>
  </cellStyleXfs>
  <cellXfs count="27">
    <xf numFmtId="0" fontId="0" fillId="0" borderId="0" xfId="0"/>
    <xf numFmtId="0" fontId="1" fillId="0" borderId="0" xfId="1"/>
    <xf numFmtId="0" fontId="4" fillId="0" borderId="0" xfId="1" applyFont="1" applyFill="1" applyBorder="1" applyAlignment="1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2" borderId="1" xfId="0" applyFont="1" applyFill="1" applyBorder="1" applyAlignment="1">
      <alignment horizontal="center" vertical="center" wrapText="1"/>
    </xf>
    <xf numFmtId="44" fontId="7" fillId="2" borderId="1" xfId="2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44" fontId="8" fillId="0" borderId="0" xfId="0" applyNumberFormat="1" applyFont="1" applyAlignment="1">
      <alignment horizontal="right"/>
    </xf>
    <xf numFmtId="44" fontId="7" fillId="2" borderId="1" xfId="0" applyNumberFormat="1" applyFont="1" applyFill="1" applyBorder="1" applyAlignment="1">
      <alignment horizontal="right" vertical="center"/>
    </xf>
    <xf numFmtId="0" fontId="8" fillId="0" borderId="0" xfId="0" applyFont="1" applyBorder="1" applyAlignment="1">
      <alignment horizontal="right"/>
    </xf>
    <xf numFmtId="44" fontId="8" fillId="0" borderId="0" xfId="0" applyNumberFormat="1" applyFont="1" applyBorder="1" applyAlignment="1">
      <alignment horizontal="right"/>
    </xf>
    <xf numFmtId="0" fontId="9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/>
    </xf>
    <xf numFmtId="0" fontId="7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3" fillId="0" borderId="0" xfId="1" applyFont="1" applyFill="1" applyBorder="1" applyAlignment="1">
      <alignment horizontal="center" vertical="top" wrapText="1"/>
    </xf>
    <xf numFmtId="49" fontId="10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 applyProtection="1">
      <alignment horizontal="left" vertical="center" wrapText="1"/>
      <protection locked="0"/>
    </xf>
    <xf numFmtId="44" fontId="10" fillId="0" borderId="1" xfId="2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9" fontId="10" fillId="0" borderId="1" xfId="0" quotePrefix="1" applyNumberFormat="1" applyFont="1" applyBorder="1" applyAlignment="1">
      <alignment horizontal="left" vertical="center" wrapText="1"/>
    </xf>
    <xf numFmtId="0" fontId="10" fillId="0" borderId="1" xfId="0" quotePrefix="1" applyFont="1" applyBorder="1" applyAlignment="1">
      <alignment horizontal="left" vertical="center" wrapText="1"/>
    </xf>
    <xf numFmtId="44" fontId="11" fillId="0" borderId="1" xfId="2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 wrapText="1"/>
    </xf>
  </cellXfs>
  <cellStyles count="3">
    <cellStyle name="Moneda" xfId="2" builtinId="4"/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619125</xdr:colOff>
      <xdr:row>3</xdr:row>
      <xdr:rowOff>171450</xdr:rowOff>
    </xdr:from>
    <xdr:to>
      <xdr:col>1</xdr:col>
      <xdr:colOff>2409825</xdr:colOff>
      <xdr:row>6</xdr:row>
      <xdr:rowOff>85726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04925" y="657225"/>
          <a:ext cx="1790700" cy="4857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306"/>
  <sheetViews>
    <sheetView tabSelected="1" workbookViewId="0">
      <selection activeCell="B6" sqref="B6:D6"/>
    </sheetView>
  </sheetViews>
  <sheetFormatPr baseColWidth="10" defaultRowHeight="12.75" x14ac:dyDescent="0.2"/>
  <cols>
    <col min="1" max="1" width="12" style="1"/>
    <col min="2" max="2" width="93.5" style="1" bestFit="1" customWidth="1"/>
    <col min="3" max="3" width="46.5" style="1" customWidth="1"/>
    <col min="4" max="4" width="25.33203125" style="1" customWidth="1"/>
    <col min="5" max="16384" width="12" style="1"/>
  </cols>
  <sheetData>
    <row r="4" spans="2:4" ht="15" x14ac:dyDescent="0.2">
      <c r="B4" s="17" t="s">
        <v>0</v>
      </c>
      <c r="C4" s="17"/>
      <c r="D4" s="17"/>
    </row>
    <row r="5" spans="2:4" ht="15" x14ac:dyDescent="0.2">
      <c r="B5" s="17" t="s">
        <v>1</v>
      </c>
      <c r="C5" s="17"/>
      <c r="D5" s="17"/>
    </row>
    <row r="6" spans="2:4" ht="15" customHeight="1" x14ac:dyDescent="0.2">
      <c r="B6" s="17" t="s">
        <v>151</v>
      </c>
      <c r="C6" s="17"/>
      <c r="D6" s="17"/>
    </row>
    <row r="7" spans="2:4" ht="15" x14ac:dyDescent="0.25">
      <c r="B7" s="2"/>
      <c r="C7" s="2"/>
      <c r="D7" s="2"/>
    </row>
    <row r="8" spans="2:4" ht="15" x14ac:dyDescent="0.2">
      <c r="B8" s="3" t="s">
        <v>72</v>
      </c>
      <c r="C8" s="3"/>
      <c r="D8" s="4"/>
    </row>
    <row r="9" spans="2:4" ht="31.5" x14ac:dyDescent="0.2">
      <c r="B9" s="5" t="s">
        <v>2</v>
      </c>
      <c r="C9" s="5" t="s">
        <v>3</v>
      </c>
      <c r="D9" s="6" t="s">
        <v>73</v>
      </c>
    </row>
    <row r="10" spans="2:4" ht="28.5" x14ac:dyDescent="0.2">
      <c r="B10" s="18" t="s">
        <v>4</v>
      </c>
      <c r="C10" s="19" t="s">
        <v>74</v>
      </c>
      <c r="D10" s="20">
        <v>28685285</v>
      </c>
    </row>
    <row r="11" spans="2:4" ht="85.5" x14ac:dyDescent="0.2">
      <c r="B11" s="18" t="s">
        <v>4</v>
      </c>
      <c r="C11" s="19" t="s">
        <v>152</v>
      </c>
      <c r="D11" s="20">
        <v>678400</v>
      </c>
    </row>
    <row r="12" spans="2:4" ht="85.5" x14ac:dyDescent="0.2">
      <c r="B12" s="18" t="s">
        <v>4</v>
      </c>
      <c r="C12" s="19" t="s">
        <v>153</v>
      </c>
      <c r="D12" s="20">
        <v>222500</v>
      </c>
    </row>
    <row r="13" spans="2:4" ht="28.5" x14ac:dyDescent="0.2">
      <c r="B13" s="18" t="s">
        <v>4</v>
      </c>
      <c r="C13" s="19" t="s">
        <v>154</v>
      </c>
      <c r="D13" s="20">
        <v>142000</v>
      </c>
    </row>
    <row r="14" spans="2:4" ht="42.75" x14ac:dyDescent="0.2">
      <c r="B14" s="18" t="s">
        <v>4</v>
      </c>
      <c r="C14" s="19" t="s">
        <v>155</v>
      </c>
      <c r="D14" s="20">
        <v>138000</v>
      </c>
    </row>
    <row r="15" spans="2:4" ht="85.5" x14ac:dyDescent="0.2">
      <c r="B15" s="18" t="s">
        <v>4</v>
      </c>
      <c r="C15" s="19" t="s">
        <v>156</v>
      </c>
      <c r="D15" s="20">
        <v>1130760</v>
      </c>
    </row>
    <row r="16" spans="2:4" ht="71.25" x14ac:dyDescent="0.2">
      <c r="B16" s="18" t="s">
        <v>4</v>
      </c>
      <c r="C16" s="19" t="s">
        <v>157</v>
      </c>
      <c r="D16" s="20">
        <v>1324500</v>
      </c>
    </row>
    <row r="17" spans="2:4" ht="42.75" x14ac:dyDescent="0.2">
      <c r="B17" s="18" t="s">
        <v>4</v>
      </c>
      <c r="C17" s="19" t="s">
        <v>75</v>
      </c>
      <c r="D17" s="20">
        <v>1550000</v>
      </c>
    </row>
    <row r="18" spans="2:4" ht="71.25" x14ac:dyDescent="0.2">
      <c r="B18" s="18" t="s">
        <v>4</v>
      </c>
      <c r="C18" s="19" t="s">
        <v>158</v>
      </c>
      <c r="D18" s="20">
        <v>2664318</v>
      </c>
    </row>
    <row r="19" spans="2:4" ht="28.5" x14ac:dyDescent="0.2">
      <c r="B19" s="18" t="s">
        <v>4</v>
      </c>
      <c r="C19" s="19" t="s">
        <v>76</v>
      </c>
      <c r="D19" s="20">
        <v>0</v>
      </c>
    </row>
    <row r="20" spans="2:4" ht="42.75" x14ac:dyDescent="0.2">
      <c r="B20" s="18" t="s">
        <v>4</v>
      </c>
      <c r="C20" s="19" t="s">
        <v>159</v>
      </c>
      <c r="D20" s="20">
        <v>3843725</v>
      </c>
    </row>
    <row r="21" spans="2:4" ht="15.75" x14ac:dyDescent="0.2">
      <c r="B21" s="13" t="s">
        <v>5</v>
      </c>
      <c r="C21" s="13"/>
      <c r="D21" s="9">
        <f>SUM(D10:D20)</f>
        <v>40379488</v>
      </c>
    </row>
    <row r="22" spans="2:4" ht="15.75" x14ac:dyDescent="0.25">
      <c r="B22" s="4"/>
      <c r="C22" s="7"/>
      <c r="D22" s="8"/>
    </row>
    <row r="23" spans="2:4" ht="15" x14ac:dyDescent="0.2">
      <c r="B23" s="14" t="s">
        <v>6</v>
      </c>
      <c r="C23" s="14"/>
      <c r="D23" s="14"/>
    </row>
    <row r="24" spans="2:4" ht="31.5" x14ac:dyDescent="0.2">
      <c r="B24" s="5" t="s">
        <v>2</v>
      </c>
      <c r="C24" s="5" t="s">
        <v>3</v>
      </c>
      <c r="D24" s="6" t="s">
        <v>73</v>
      </c>
    </row>
    <row r="25" spans="2:4" ht="28.5" x14ac:dyDescent="0.2">
      <c r="B25" s="23" t="s">
        <v>7</v>
      </c>
      <c r="C25" s="19" t="s">
        <v>8</v>
      </c>
      <c r="D25" s="20">
        <v>45310993</v>
      </c>
    </row>
    <row r="26" spans="2:4" ht="71.25" x14ac:dyDescent="0.2">
      <c r="B26" s="23" t="s">
        <v>7</v>
      </c>
      <c r="C26" s="19" t="s">
        <v>77</v>
      </c>
      <c r="D26" s="20">
        <v>4957107</v>
      </c>
    </row>
    <row r="27" spans="2:4" ht="42.75" x14ac:dyDescent="0.2">
      <c r="B27" s="23" t="s">
        <v>7</v>
      </c>
      <c r="C27" s="19" t="s">
        <v>160</v>
      </c>
      <c r="D27" s="20">
        <v>19236000</v>
      </c>
    </row>
    <row r="28" spans="2:4" ht="71.25" x14ac:dyDescent="0.2">
      <c r="B28" s="23" t="s">
        <v>7</v>
      </c>
      <c r="C28" s="19" t="s">
        <v>161</v>
      </c>
      <c r="D28" s="20">
        <v>5400000</v>
      </c>
    </row>
    <row r="29" spans="2:4" ht="85.5" x14ac:dyDescent="0.2">
      <c r="B29" s="23" t="s">
        <v>7</v>
      </c>
      <c r="C29" s="19" t="s">
        <v>162</v>
      </c>
      <c r="D29" s="20">
        <v>12898893</v>
      </c>
    </row>
    <row r="30" spans="2:4" ht="71.25" x14ac:dyDescent="0.2">
      <c r="B30" s="23" t="s">
        <v>7</v>
      </c>
      <c r="C30" s="19" t="s">
        <v>163</v>
      </c>
      <c r="D30" s="20">
        <v>1160000</v>
      </c>
    </row>
    <row r="31" spans="2:4" ht="42.75" x14ac:dyDescent="0.2">
      <c r="B31" s="23" t="s">
        <v>7</v>
      </c>
      <c r="C31" s="19" t="s">
        <v>164</v>
      </c>
      <c r="D31" s="20">
        <v>0</v>
      </c>
    </row>
    <row r="32" spans="2:4" ht="15.75" x14ac:dyDescent="0.2">
      <c r="B32" s="13" t="s">
        <v>5</v>
      </c>
      <c r="C32" s="13"/>
      <c r="D32" s="9">
        <f>SUM(D25:D31)</f>
        <v>88962993</v>
      </c>
    </row>
    <row r="33" spans="2:4" ht="15" x14ac:dyDescent="0.2">
      <c r="B33" s="4"/>
      <c r="C33" s="4"/>
      <c r="D33" s="4"/>
    </row>
    <row r="34" spans="2:4" ht="15" x14ac:dyDescent="0.2">
      <c r="B34" s="3" t="s">
        <v>9</v>
      </c>
      <c r="C34" s="3"/>
      <c r="D34" s="4"/>
    </row>
    <row r="35" spans="2:4" ht="31.5" x14ac:dyDescent="0.2">
      <c r="B35" s="5" t="s">
        <v>2</v>
      </c>
      <c r="C35" s="5" t="s">
        <v>3</v>
      </c>
      <c r="D35" s="6" t="s">
        <v>73</v>
      </c>
    </row>
    <row r="36" spans="2:4" ht="28.5" x14ac:dyDescent="0.2">
      <c r="B36" s="24" t="s">
        <v>10</v>
      </c>
      <c r="C36" s="19" t="s">
        <v>165</v>
      </c>
      <c r="D36" s="25">
        <v>139509704</v>
      </c>
    </row>
    <row r="37" spans="2:4" ht="71.25" x14ac:dyDescent="0.2">
      <c r="B37" s="24" t="s">
        <v>10</v>
      </c>
      <c r="C37" s="19" t="s">
        <v>11</v>
      </c>
      <c r="D37" s="25">
        <v>2855817</v>
      </c>
    </row>
    <row r="38" spans="2:4" ht="71.25" x14ac:dyDescent="0.2">
      <c r="B38" s="24" t="s">
        <v>10</v>
      </c>
      <c r="C38" s="19" t="s">
        <v>78</v>
      </c>
      <c r="D38" s="25">
        <v>262263</v>
      </c>
    </row>
    <row r="39" spans="2:4" ht="57" x14ac:dyDescent="0.2">
      <c r="B39" s="24" t="s">
        <v>10</v>
      </c>
      <c r="C39" s="19" t="s">
        <v>166</v>
      </c>
      <c r="D39" s="25">
        <v>250000</v>
      </c>
    </row>
    <row r="40" spans="2:4" ht="42.75" x14ac:dyDescent="0.2">
      <c r="B40" s="24" t="s">
        <v>10</v>
      </c>
      <c r="C40" s="19" t="s">
        <v>167</v>
      </c>
      <c r="D40" s="25">
        <v>197330</v>
      </c>
    </row>
    <row r="41" spans="2:4" ht="42.75" x14ac:dyDescent="0.2">
      <c r="B41" s="24" t="s">
        <v>10</v>
      </c>
      <c r="C41" s="19" t="s">
        <v>168</v>
      </c>
      <c r="D41" s="25">
        <v>185176</v>
      </c>
    </row>
    <row r="42" spans="2:4" ht="71.25" x14ac:dyDescent="0.2">
      <c r="B42" s="24" t="s">
        <v>10</v>
      </c>
      <c r="C42" s="19" t="s">
        <v>169</v>
      </c>
      <c r="D42" s="25">
        <v>1338725</v>
      </c>
    </row>
    <row r="43" spans="2:4" ht="57" x14ac:dyDescent="0.2">
      <c r="B43" s="24" t="s">
        <v>10</v>
      </c>
      <c r="C43" s="19" t="s">
        <v>79</v>
      </c>
      <c r="D43" s="25">
        <v>450000</v>
      </c>
    </row>
    <row r="44" spans="2:4" ht="71.25" x14ac:dyDescent="0.2">
      <c r="B44" s="24" t="s">
        <v>10</v>
      </c>
      <c r="C44" s="19" t="s">
        <v>170</v>
      </c>
      <c r="D44" s="25">
        <v>2938392</v>
      </c>
    </row>
    <row r="45" spans="2:4" ht="71.25" x14ac:dyDescent="0.2">
      <c r="B45" s="24" t="s">
        <v>10</v>
      </c>
      <c r="C45" s="19" t="s">
        <v>171</v>
      </c>
      <c r="D45" s="25">
        <v>861608</v>
      </c>
    </row>
    <row r="46" spans="2:4" ht="28.5" x14ac:dyDescent="0.2">
      <c r="B46" s="24" t="s">
        <v>10</v>
      </c>
      <c r="C46" s="19" t="s">
        <v>12</v>
      </c>
      <c r="D46" s="25">
        <v>7349109</v>
      </c>
    </row>
    <row r="47" spans="2:4" ht="85.5" x14ac:dyDescent="0.2">
      <c r="B47" s="24" t="s">
        <v>10</v>
      </c>
      <c r="C47" s="19" t="s">
        <v>80</v>
      </c>
      <c r="D47" s="25">
        <v>1285000</v>
      </c>
    </row>
    <row r="48" spans="2:4" ht="15.75" x14ac:dyDescent="0.2">
      <c r="B48" s="15" t="s">
        <v>5</v>
      </c>
      <c r="C48" s="15"/>
      <c r="D48" s="9">
        <f>SUM(D36:D47)</f>
        <v>157483124</v>
      </c>
    </row>
    <row r="49" spans="2:4" ht="15" x14ac:dyDescent="0.2">
      <c r="B49" s="4"/>
      <c r="C49" s="4"/>
      <c r="D49" s="4"/>
    </row>
    <row r="50" spans="2:4" ht="15" x14ac:dyDescent="0.2">
      <c r="B50" s="3" t="s">
        <v>13</v>
      </c>
      <c r="C50" s="3"/>
      <c r="D50" s="4"/>
    </row>
    <row r="51" spans="2:4" ht="31.5" x14ac:dyDescent="0.2">
      <c r="B51" s="5" t="s">
        <v>2</v>
      </c>
      <c r="C51" s="5" t="s">
        <v>3</v>
      </c>
      <c r="D51" s="6" t="s">
        <v>73</v>
      </c>
    </row>
    <row r="52" spans="2:4" ht="28.5" x14ac:dyDescent="0.2">
      <c r="B52" s="24" t="s">
        <v>14</v>
      </c>
      <c r="C52" s="24" t="s">
        <v>15</v>
      </c>
      <c r="D52" s="25">
        <v>7832661</v>
      </c>
    </row>
    <row r="53" spans="2:4" ht="71.25" x14ac:dyDescent="0.2">
      <c r="B53" s="24" t="s">
        <v>14</v>
      </c>
      <c r="C53" s="24" t="s">
        <v>172</v>
      </c>
      <c r="D53" s="25">
        <v>2582200</v>
      </c>
    </row>
    <row r="54" spans="2:4" ht="57" x14ac:dyDescent="0.2">
      <c r="B54" s="24" t="s">
        <v>14</v>
      </c>
      <c r="C54" s="24" t="s">
        <v>81</v>
      </c>
      <c r="D54" s="25">
        <v>5160600</v>
      </c>
    </row>
    <row r="55" spans="2:4" ht="42.75" x14ac:dyDescent="0.2">
      <c r="B55" s="24" t="s">
        <v>14</v>
      </c>
      <c r="C55" s="24" t="s">
        <v>82</v>
      </c>
      <c r="D55" s="25">
        <v>43000</v>
      </c>
    </row>
    <row r="56" spans="2:4" ht="15.75" x14ac:dyDescent="0.2">
      <c r="B56" s="13" t="s">
        <v>5</v>
      </c>
      <c r="C56" s="13"/>
      <c r="D56" s="9">
        <f>SUM(D52:D55)</f>
        <v>15618461</v>
      </c>
    </row>
    <row r="57" spans="2:4" ht="15" x14ac:dyDescent="0.2">
      <c r="B57" s="4"/>
      <c r="C57" s="4"/>
      <c r="D57" s="4"/>
    </row>
    <row r="58" spans="2:4" ht="15" x14ac:dyDescent="0.2">
      <c r="B58" s="3" t="s">
        <v>16</v>
      </c>
      <c r="C58" s="3"/>
      <c r="D58" s="4"/>
    </row>
    <row r="59" spans="2:4" ht="31.5" x14ac:dyDescent="0.2">
      <c r="B59" s="5" t="s">
        <v>2</v>
      </c>
      <c r="C59" s="5" t="s">
        <v>3</v>
      </c>
      <c r="D59" s="6" t="s">
        <v>73</v>
      </c>
    </row>
    <row r="60" spans="2:4" ht="28.5" x14ac:dyDescent="0.2">
      <c r="B60" s="23" t="s">
        <v>17</v>
      </c>
      <c r="C60" s="23" t="s">
        <v>18</v>
      </c>
      <c r="D60" s="25">
        <v>24707128</v>
      </c>
    </row>
    <row r="61" spans="2:4" ht="42.75" x14ac:dyDescent="0.2">
      <c r="B61" s="23" t="s">
        <v>17</v>
      </c>
      <c r="C61" s="19" t="s">
        <v>173</v>
      </c>
      <c r="D61" s="25">
        <v>7129233</v>
      </c>
    </row>
    <row r="62" spans="2:4" ht="28.5" x14ac:dyDescent="0.2">
      <c r="B62" s="23" t="s">
        <v>17</v>
      </c>
      <c r="C62" s="19" t="s">
        <v>83</v>
      </c>
      <c r="D62" s="25">
        <v>3871270</v>
      </c>
    </row>
    <row r="63" spans="2:4" ht="28.5" x14ac:dyDescent="0.2">
      <c r="B63" s="23" t="s">
        <v>17</v>
      </c>
      <c r="C63" s="19" t="s">
        <v>84</v>
      </c>
      <c r="D63" s="25">
        <v>1447546</v>
      </c>
    </row>
    <row r="64" spans="2:4" ht="28.5" x14ac:dyDescent="0.2">
      <c r="B64" s="23" t="s">
        <v>17</v>
      </c>
      <c r="C64" s="19" t="s">
        <v>174</v>
      </c>
      <c r="D64" s="25">
        <v>350000</v>
      </c>
    </row>
    <row r="65" spans="2:4" ht="15.75" x14ac:dyDescent="0.2">
      <c r="B65" s="13" t="s">
        <v>5</v>
      </c>
      <c r="C65" s="13"/>
      <c r="D65" s="9">
        <f>SUM(D60:D64)</f>
        <v>37505177</v>
      </c>
    </row>
    <row r="66" spans="2:4" ht="15.75" x14ac:dyDescent="0.25">
      <c r="B66" s="4"/>
      <c r="C66" s="10"/>
      <c r="D66" s="11"/>
    </row>
    <row r="67" spans="2:4" ht="15" x14ac:dyDescent="0.2">
      <c r="B67" s="3" t="s">
        <v>19</v>
      </c>
      <c r="C67" s="3"/>
      <c r="D67" s="4"/>
    </row>
    <row r="68" spans="2:4" ht="31.5" x14ac:dyDescent="0.2">
      <c r="B68" s="5" t="s">
        <v>2</v>
      </c>
      <c r="C68" s="5" t="s">
        <v>3</v>
      </c>
      <c r="D68" s="6" t="s">
        <v>73</v>
      </c>
    </row>
    <row r="69" spans="2:4" ht="28.5" x14ac:dyDescent="0.2">
      <c r="B69" s="23" t="s">
        <v>20</v>
      </c>
      <c r="C69" s="19" t="s">
        <v>21</v>
      </c>
      <c r="D69" s="25">
        <v>12809501</v>
      </c>
    </row>
    <row r="70" spans="2:4" ht="57" x14ac:dyDescent="0.2">
      <c r="B70" s="23" t="s">
        <v>20</v>
      </c>
      <c r="C70" s="19" t="s">
        <v>175</v>
      </c>
      <c r="D70" s="25">
        <v>792000</v>
      </c>
    </row>
    <row r="71" spans="2:4" ht="57" x14ac:dyDescent="0.2">
      <c r="B71" s="23" t="s">
        <v>20</v>
      </c>
      <c r="C71" s="19" t="s">
        <v>176</v>
      </c>
      <c r="D71" s="25">
        <v>5415671</v>
      </c>
    </row>
    <row r="72" spans="2:4" ht="85.5" x14ac:dyDescent="0.2">
      <c r="B72" s="23" t="s">
        <v>20</v>
      </c>
      <c r="C72" s="19" t="s">
        <v>177</v>
      </c>
      <c r="D72" s="25">
        <v>2190000</v>
      </c>
    </row>
    <row r="73" spans="2:4" ht="57" x14ac:dyDescent="0.2">
      <c r="B73" s="23" t="s">
        <v>20</v>
      </c>
      <c r="C73" s="19" t="s">
        <v>178</v>
      </c>
      <c r="D73" s="25">
        <v>496000</v>
      </c>
    </row>
    <row r="74" spans="2:4" ht="85.5" x14ac:dyDescent="0.2">
      <c r="B74" s="23" t="s">
        <v>20</v>
      </c>
      <c r="C74" s="19" t="s">
        <v>179</v>
      </c>
      <c r="D74" s="25">
        <v>848000</v>
      </c>
    </row>
    <row r="75" spans="2:4" ht="15.75" x14ac:dyDescent="0.2">
      <c r="B75" s="13" t="s">
        <v>5</v>
      </c>
      <c r="C75" s="13"/>
      <c r="D75" s="9">
        <f>SUM(D69:D74)</f>
        <v>22551172</v>
      </c>
    </row>
    <row r="76" spans="2:4" ht="15" x14ac:dyDescent="0.2">
      <c r="B76" s="4"/>
      <c r="C76" s="4"/>
      <c r="D76" s="4"/>
    </row>
    <row r="77" spans="2:4" ht="15" x14ac:dyDescent="0.2">
      <c r="B77" s="16" t="s">
        <v>22</v>
      </c>
      <c r="C77" s="16"/>
      <c r="D77" s="16"/>
    </row>
    <row r="78" spans="2:4" ht="31.5" x14ac:dyDescent="0.2">
      <c r="B78" s="5" t="s">
        <v>2</v>
      </c>
      <c r="C78" s="5" t="s">
        <v>3</v>
      </c>
      <c r="D78" s="6" t="s">
        <v>73</v>
      </c>
    </row>
    <row r="79" spans="2:4" ht="28.5" x14ac:dyDescent="0.2">
      <c r="B79" s="23" t="s">
        <v>23</v>
      </c>
      <c r="C79" s="19" t="s">
        <v>15</v>
      </c>
      <c r="D79" s="25">
        <v>22670208</v>
      </c>
    </row>
    <row r="80" spans="2:4" ht="57" x14ac:dyDescent="0.2">
      <c r="B80" s="23" t="s">
        <v>23</v>
      </c>
      <c r="C80" s="19" t="s">
        <v>180</v>
      </c>
      <c r="D80" s="25">
        <v>6882369</v>
      </c>
    </row>
    <row r="81" spans="2:4" ht="114" x14ac:dyDescent="0.2">
      <c r="B81" s="23" t="s">
        <v>23</v>
      </c>
      <c r="C81" s="19" t="s">
        <v>181</v>
      </c>
      <c r="D81" s="25">
        <v>2960000</v>
      </c>
    </row>
    <row r="82" spans="2:4" ht="114" x14ac:dyDescent="0.2">
      <c r="B82" s="23" t="s">
        <v>23</v>
      </c>
      <c r="C82" s="19" t="s">
        <v>85</v>
      </c>
      <c r="D82" s="25">
        <v>2860000</v>
      </c>
    </row>
    <row r="83" spans="2:4" ht="85.5" x14ac:dyDescent="0.2">
      <c r="B83" s="23" t="s">
        <v>23</v>
      </c>
      <c r="C83" s="19" t="s">
        <v>182</v>
      </c>
      <c r="D83" s="25">
        <v>1200000</v>
      </c>
    </row>
    <row r="84" spans="2:4" ht="42.75" x14ac:dyDescent="0.2">
      <c r="B84" s="23" t="s">
        <v>23</v>
      </c>
      <c r="C84" s="19" t="s">
        <v>86</v>
      </c>
      <c r="D84" s="25">
        <v>240000</v>
      </c>
    </row>
    <row r="85" spans="2:4" ht="99.75" x14ac:dyDescent="0.2">
      <c r="B85" s="23" t="s">
        <v>23</v>
      </c>
      <c r="C85" s="19" t="s">
        <v>87</v>
      </c>
      <c r="D85" s="25">
        <v>3160600</v>
      </c>
    </row>
    <row r="86" spans="2:4" ht="15.75" x14ac:dyDescent="0.2">
      <c r="B86" s="13" t="s">
        <v>5</v>
      </c>
      <c r="C86" s="13"/>
      <c r="D86" s="9">
        <f>SUM(D79:D85)</f>
        <v>39973177</v>
      </c>
    </row>
    <row r="87" spans="2:4" ht="15" x14ac:dyDescent="0.2">
      <c r="B87" s="4"/>
      <c r="C87" s="4"/>
      <c r="D87" s="4"/>
    </row>
    <row r="88" spans="2:4" ht="15" x14ac:dyDescent="0.2">
      <c r="B88" s="14" t="s">
        <v>24</v>
      </c>
      <c r="C88" s="14"/>
      <c r="D88" s="14"/>
    </row>
    <row r="89" spans="2:4" ht="31.5" x14ac:dyDescent="0.2">
      <c r="B89" s="5" t="s">
        <v>2</v>
      </c>
      <c r="C89" s="5" t="s">
        <v>3</v>
      </c>
      <c r="D89" s="6" t="s">
        <v>73</v>
      </c>
    </row>
    <row r="90" spans="2:4" ht="28.5" x14ac:dyDescent="0.2">
      <c r="B90" s="18" t="s">
        <v>25</v>
      </c>
      <c r="C90" s="19" t="s">
        <v>183</v>
      </c>
      <c r="D90" s="25">
        <v>865582661</v>
      </c>
    </row>
    <row r="91" spans="2:4" ht="42.75" x14ac:dyDescent="0.2">
      <c r="B91" s="18" t="s">
        <v>25</v>
      </c>
      <c r="C91" s="19" t="s">
        <v>88</v>
      </c>
      <c r="D91" s="25">
        <v>0</v>
      </c>
    </row>
    <row r="92" spans="2:4" ht="42.75" x14ac:dyDescent="0.2">
      <c r="B92" s="18" t="s">
        <v>25</v>
      </c>
      <c r="C92" s="19" t="s">
        <v>184</v>
      </c>
      <c r="D92" s="25">
        <v>74226549</v>
      </c>
    </row>
    <row r="93" spans="2:4" ht="85.5" x14ac:dyDescent="0.2">
      <c r="B93" s="18" t="s">
        <v>25</v>
      </c>
      <c r="C93" s="19" t="s">
        <v>89</v>
      </c>
      <c r="D93" s="25">
        <v>47093517</v>
      </c>
    </row>
    <row r="94" spans="2:4" ht="57" x14ac:dyDescent="0.2">
      <c r="B94" s="18" t="s">
        <v>25</v>
      </c>
      <c r="C94" s="19" t="s">
        <v>90</v>
      </c>
      <c r="D94" s="25">
        <v>0</v>
      </c>
    </row>
    <row r="95" spans="2:4" ht="42.75" x14ac:dyDescent="0.2">
      <c r="B95" s="18" t="s">
        <v>25</v>
      </c>
      <c r="C95" s="19" t="s">
        <v>26</v>
      </c>
      <c r="D95" s="25">
        <v>9274755</v>
      </c>
    </row>
    <row r="96" spans="2:4" ht="57" x14ac:dyDescent="0.2">
      <c r="B96" s="18" t="s">
        <v>25</v>
      </c>
      <c r="C96" s="19" t="s">
        <v>91</v>
      </c>
      <c r="D96" s="25">
        <v>0</v>
      </c>
    </row>
    <row r="97" spans="2:4" ht="85.5" x14ac:dyDescent="0.2">
      <c r="B97" s="18" t="s">
        <v>25</v>
      </c>
      <c r="C97" s="19" t="s">
        <v>185</v>
      </c>
      <c r="D97" s="25">
        <v>9079803</v>
      </c>
    </row>
    <row r="98" spans="2:4" ht="71.25" x14ac:dyDescent="0.2">
      <c r="B98" s="18" t="s">
        <v>25</v>
      </c>
      <c r="C98" s="19" t="s">
        <v>92</v>
      </c>
      <c r="D98" s="25">
        <v>686326</v>
      </c>
    </row>
    <row r="99" spans="2:4" ht="57" x14ac:dyDescent="0.2">
      <c r="B99" s="18" t="s">
        <v>25</v>
      </c>
      <c r="C99" s="19" t="s">
        <v>186</v>
      </c>
      <c r="D99" s="25">
        <v>497280</v>
      </c>
    </row>
    <row r="100" spans="2:4" ht="85.5" x14ac:dyDescent="0.2">
      <c r="B100" s="18" t="s">
        <v>25</v>
      </c>
      <c r="C100" s="19" t="s">
        <v>187</v>
      </c>
      <c r="D100" s="25">
        <v>105360184</v>
      </c>
    </row>
    <row r="101" spans="2:4" ht="57" x14ac:dyDescent="0.2">
      <c r="B101" s="18" t="s">
        <v>25</v>
      </c>
      <c r="C101" s="19" t="s">
        <v>188</v>
      </c>
      <c r="D101" s="25">
        <v>28919890</v>
      </c>
    </row>
    <row r="102" spans="2:4" ht="57" x14ac:dyDescent="0.2">
      <c r="B102" s="18" t="s">
        <v>25</v>
      </c>
      <c r="C102" s="19" t="s">
        <v>93</v>
      </c>
      <c r="D102" s="25">
        <v>866250</v>
      </c>
    </row>
    <row r="103" spans="2:4" ht="71.25" x14ac:dyDescent="0.2">
      <c r="B103" s="18" t="s">
        <v>25</v>
      </c>
      <c r="C103" s="19" t="s">
        <v>94</v>
      </c>
      <c r="D103" s="25">
        <v>9163000</v>
      </c>
    </row>
    <row r="104" spans="2:4" ht="71.25" x14ac:dyDescent="0.2">
      <c r="B104" s="18" t="s">
        <v>25</v>
      </c>
      <c r="C104" s="19" t="s">
        <v>189</v>
      </c>
      <c r="D104" s="25">
        <v>28616083</v>
      </c>
    </row>
    <row r="105" spans="2:4" ht="57" x14ac:dyDescent="0.2">
      <c r="B105" s="18" t="s">
        <v>25</v>
      </c>
      <c r="C105" s="19" t="s">
        <v>190</v>
      </c>
      <c r="D105" s="25">
        <v>23149536</v>
      </c>
    </row>
    <row r="106" spans="2:4" ht="71.25" x14ac:dyDescent="0.2">
      <c r="B106" s="18" t="s">
        <v>25</v>
      </c>
      <c r="C106" s="19" t="s">
        <v>95</v>
      </c>
      <c r="D106" s="25">
        <v>1932770</v>
      </c>
    </row>
    <row r="107" spans="2:4" ht="57" x14ac:dyDescent="0.2">
      <c r="B107" s="18" t="s">
        <v>25</v>
      </c>
      <c r="C107" s="19" t="s">
        <v>191</v>
      </c>
      <c r="D107" s="25">
        <v>831964</v>
      </c>
    </row>
    <row r="108" spans="2:4" ht="99.75" x14ac:dyDescent="0.2">
      <c r="B108" s="18" t="s">
        <v>25</v>
      </c>
      <c r="C108" s="19" t="s">
        <v>192</v>
      </c>
      <c r="D108" s="25">
        <v>8455800</v>
      </c>
    </row>
    <row r="109" spans="2:4" ht="85.5" x14ac:dyDescent="0.2">
      <c r="B109" s="18" t="s">
        <v>25</v>
      </c>
      <c r="C109" s="19" t="s">
        <v>96</v>
      </c>
      <c r="D109" s="25">
        <v>4698251</v>
      </c>
    </row>
    <row r="110" spans="2:4" ht="85.5" x14ac:dyDescent="0.2">
      <c r="B110" s="18" t="s">
        <v>25</v>
      </c>
      <c r="C110" s="19" t="s">
        <v>97</v>
      </c>
      <c r="D110" s="25">
        <v>1200300</v>
      </c>
    </row>
    <row r="111" spans="2:4" ht="57" x14ac:dyDescent="0.2">
      <c r="B111" s="18" t="s">
        <v>25</v>
      </c>
      <c r="C111" s="19" t="s">
        <v>98</v>
      </c>
      <c r="D111" s="25">
        <v>2896145</v>
      </c>
    </row>
    <row r="112" spans="2:4" ht="15.75" x14ac:dyDescent="0.2">
      <c r="B112" s="13" t="s">
        <v>5</v>
      </c>
      <c r="C112" s="13"/>
      <c r="D112" s="9">
        <f>SUM(D90:D111)</f>
        <v>1222531064</v>
      </c>
    </row>
    <row r="113" spans="2:4" ht="15" x14ac:dyDescent="0.2">
      <c r="B113" s="4"/>
      <c r="C113" s="4"/>
      <c r="D113" s="4"/>
    </row>
    <row r="114" spans="2:4" ht="15" x14ac:dyDescent="0.2">
      <c r="B114" s="3" t="s">
        <v>27</v>
      </c>
      <c r="C114" s="3"/>
      <c r="D114" s="4"/>
    </row>
    <row r="115" spans="2:4" ht="31.5" x14ac:dyDescent="0.2">
      <c r="B115" s="5" t="s">
        <v>2</v>
      </c>
      <c r="C115" s="5" t="s">
        <v>3</v>
      </c>
      <c r="D115" s="6" t="s">
        <v>73</v>
      </c>
    </row>
    <row r="116" spans="2:4" ht="28.5" x14ac:dyDescent="0.2">
      <c r="B116" s="23" t="s">
        <v>28</v>
      </c>
      <c r="C116" s="19" t="s">
        <v>99</v>
      </c>
      <c r="D116" s="25">
        <v>103671775</v>
      </c>
    </row>
    <row r="117" spans="2:4" ht="85.5" x14ac:dyDescent="0.2">
      <c r="B117" s="23" t="s">
        <v>28</v>
      </c>
      <c r="C117" s="19" t="s">
        <v>193</v>
      </c>
      <c r="D117" s="25">
        <v>810000</v>
      </c>
    </row>
    <row r="118" spans="2:4" ht="57" x14ac:dyDescent="0.2">
      <c r="B118" s="23" t="s">
        <v>28</v>
      </c>
      <c r="C118" s="19" t="s">
        <v>100</v>
      </c>
      <c r="D118" s="25">
        <v>45003698</v>
      </c>
    </row>
    <row r="119" spans="2:4" ht="71.25" x14ac:dyDescent="0.2">
      <c r="B119" s="23" t="s">
        <v>28</v>
      </c>
      <c r="C119" s="19" t="s">
        <v>29</v>
      </c>
      <c r="D119" s="25">
        <v>400000</v>
      </c>
    </row>
    <row r="120" spans="2:4" ht="85.5" x14ac:dyDescent="0.2">
      <c r="B120" s="23" t="s">
        <v>28</v>
      </c>
      <c r="C120" s="19" t="s">
        <v>194</v>
      </c>
      <c r="D120" s="25">
        <v>11512532</v>
      </c>
    </row>
    <row r="121" spans="2:4" ht="15.75" x14ac:dyDescent="0.2">
      <c r="B121" s="21" t="s">
        <v>5</v>
      </c>
      <c r="C121" s="22"/>
      <c r="D121" s="9">
        <f>SUM(D116:D120)</f>
        <v>161398005</v>
      </c>
    </row>
    <row r="122" spans="2:4" ht="15" x14ac:dyDescent="0.2">
      <c r="B122" s="4"/>
      <c r="C122" s="4"/>
      <c r="D122" s="4"/>
    </row>
    <row r="123" spans="2:4" ht="15" x14ac:dyDescent="0.2">
      <c r="B123" s="3" t="s">
        <v>101</v>
      </c>
      <c r="C123" s="3"/>
      <c r="D123" s="4"/>
    </row>
    <row r="124" spans="2:4" ht="31.5" x14ac:dyDescent="0.2">
      <c r="B124" s="5" t="s">
        <v>2</v>
      </c>
      <c r="C124" s="5" t="s">
        <v>3</v>
      </c>
      <c r="D124" s="6" t="s">
        <v>73</v>
      </c>
    </row>
    <row r="125" spans="2:4" ht="28.5" x14ac:dyDescent="0.2">
      <c r="B125" s="18" t="s">
        <v>30</v>
      </c>
      <c r="C125" s="19" t="s">
        <v>102</v>
      </c>
      <c r="D125" s="25">
        <v>75159557</v>
      </c>
    </row>
    <row r="126" spans="2:4" ht="71.25" x14ac:dyDescent="0.2">
      <c r="B126" s="18" t="s">
        <v>30</v>
      </c>
      <c r="C126" s="19" t="s">
        <v>103</v>
      </c>
      <c r="D126" s="25">
        <v>7561000</v>
      </c>
    </row>
    <row r="127" spans="2:4" ht="71.25" x14ac:dyDescent="0.2">
      <c r="B127" s="18" t="s">
        <v>30</v>
      </c>
      <c r="C127" s="19" t="s">
        <v>104</v>
      </c>
      <c r="D127" s="25">
        <v>0</v>
      </c>
    </row>
    <row r="128" spans="2:4" ht="42.75" x14ac:dyDescent="0.2">
      <c r="B128" s="18" t="s">
        <v>30</v>
      </c>
      <c r="C128" s="19" t="s">
        <v>195</v>
      </c>
      <c r="D128" s="25">
        <v>2953562</v>
      </c>
    </row>
    <row r="129" spans="2:4" ht="42.75" x14ac:dyDescent="0.2">
      <c r="B129" s="18" t="s">
        <v>30</v>
      </c>
      <c r="C129" s="19" t="s">
        <v>105</v>
      </c>
      <c r="D129" s="25">
        <v>1902300</v>
      </c>
    </row>
    <row r="130" spans="2:4" ht="57" x14ac:dyDescent="0.2">
      <c r="B130" s="18" t="s">
        <v>30</v>
      </c>
      <c r="C130" s="19" t="s">
        <v>106</v>
      </c>
      <c r="D130" s="25">
        <v>50000</v>
      </c>
    </row>
    <row r="131" spans="2:4" ht="42.75" x14ac:dyDescent="0.2">
      <c r="B131" s="18" t="s">
        <v>30</v>
      </c>
      <c r="C131" s="19" t="s">
        <v>107</v>
      </c>
      <c r="D131" s="25">
        <v>3040500</v>
      </c>
    </row>
    <row r="132" spans="2:4" ht="57" x14ac:dyDescent="0.2">
      <c r="B132" s="18" t="s">
        <v>30</v>
      </c>
      <c r="C132" s="19" t="s">
        <v>196</v>
      </c>
      <c r="D132" s="25">
        <v>240500</v>
      </c>
    </row>
    <row r="133" spans="2:4" ht="71.25" x14ac:dyDescent="0.2">
      <c r="B133" s="18" t="s">
        <v>30</v>
      </c>
      <c r="C133" s="19" t="s">
        <v>197</v>
      </c>
      <c r="D133" s="25">
        <v>1138878</v>
      </c>
    </row>
    <row r="134" spans="2:4" ht="15.75" x14ac:dyDescent="0.2">
      <c r="B134" s="15" t="s">
        <v>5</v>
      </c>
      <c r="C134" s="15"/>
      <c r="D134" s="9">
        <f>SUM(D125:D133)</f>
        <v>92046297</v>
      </c>
    </row>
    <row r="135" spans="2:4" ht="15" x14ac:dyDescent="0.2">
      <c r="B135" s="4"/>
      <c r="C135" s="4"/>
      <c r="D135" s="4"/>
    </row>
    <row r="136" spans="2:4" ht="15" x14ac:dyDescent="0.2">
      <c r="B136" s="14" t="s">
        <v>31</v>
      </c>
      <c r="C136" s="14"/>
      <c r="D136" s="14"/>
    </row>
    <row r="137" spans="2:4" ht="31.5" x14ac:dyDescent="0.2">
      <c r="B137" s="5" t="s">
        <v>2</v>
      </c>
      <c r="C137" s="5" t="s">
        <v>3</v>
      </c>
      <c r="D137" s="6" t="s">
        <v>73</v>
      </c>
    </row>
    <row r="138" spans="2:4" ht="28.5" x14ac:dyDescent="0.2">
      <c r="B138" s="24" t="s">
        <v>32</v>
      </c>
      <c r="C138" s="19" t="s">
        <v>108</v>
      </c>
      <c r="D138" s="25">
        <v>97853944</v>
      </c>
    </row>
    <row r="139" spans="2:4" ht="57" x14ac:dyDescent="0.2">
      <c r="B139" s="24" t="s">
        <v>32</v>
      </c>
      <c r="C139" s="19" t="s">
        <v>109</v>
      </c>
      <c r="D139" s="25">
        <v>67345476</v>
      </c>
    </row>
    <row r="140" spans="2:4" ht="42.75" x14ac:dyDescent="0.2">
      <c r="B140" s="24" t="s">
        <v>32</v>
      </c>
      <c r="C140" s="19" t="s">
        <v>110</v>
      </c>
      <c r="D140" s="25">
        <v>609908168</v>
      </c>
    </row>
    <row r="141" spans="2:4" ht="57" x14ac:dyDescent="0.2">
      <c r="B141" s="24" t="s">
        <v>32</v>
      </c>
      <c r="C141" s="19" t="s">
        <v>198</v>
      </c>
      <c r="D141" s="25">
        <v>5975000</v>
      </c>
    </row>
    <row r="142" spans="2:4" ht="15.75" x14ac:dyDescent="0.2">
      <c r="B142" s="13" t="s">
        <v>5</v>
      </c>
      <c r="C142" s="13"/>
      <c r="D142" s="9">
        <f>SUM(D138:D141)</f>
        <v>781082588</v>
      </c>
    </row>
    <row r="143" spans="2:4" ht="15" x14ac:dyDescent="0.2">
      <c r="B143" s="4"/>
      <c r="C143" s="4"/>
      <c r="D143" s="4"/>
    </row>
    <row r="144" spans="2:4" ht="15" x14ac:dyDescent="0.2">
      <c r="B144" s="3" t="s">
        <v>33</v>
      </c>
      <c r="C144" s="3"/>
      <c r="D144" s="4"/>
    </row>
    <row r="145" spans="2:4" ht="31.5" x14ac:dyDescent="0.2">
      <c r="B145" s="5" t="s">
        <v>2</v>
      </c>
      <c r="C145" s="5" t="s">
        <v>3</v>
      </c>
      <c r="D145" s="6" t="s">
        <v>73</v>
      </c>
    </row>
    <row r="146" spans="2:4" ht="28.5" x14ac:dyDescent="0.2">
      <c r="B146" s="24" t="s">
        <v>34</v>
      </c>
      <c r="C146" s="24" t="s">
        <v>199</v>
      </c>
      <c r="D146" s="25">
        <v>83756839</v>
      </c>
    </row>
    <row r="147" spans="2:4" ht="114" x14ac:dyDescent="0.2">
      <c r="B147" s="24" t="s">
        <v>34</v>
      </c>
      <c r="C147" s="19" t="s">
        <v>200</v>
      </c>
      <c r="D147" s="25">
        <v>188600000</v>
      </c>
    </row>
    <row r="148" spans="2:4" ht="71.25" x14ac:dyDescent="0.2">
      <c r="B148" s="24" t="s">
        <v>34</v>
      </c>
      <c r="C148" s="19" t="s">
        <v>111</v>
      </c>
      <c r="D148" s="25">
        <v>720700000</v>
      </c>
    </row>
    <row r="149" spans="2:4" ht="57" x14ac:dyDescent="0.2">
      <c r="B149" s="24" t="s">
        <v>34</v>
      </c>
      <c r="C149" s="19" t="s">
        <v>112</v>
      </c>
      <c r="D149" s="25">
        <v>0</v>
      </c>
    </row>
    <row r="150" spans="2:4" ht="57" x14ac:dyDescent="0.2">
      <c r="B150" s="24" t="s">
        <v>34</v>
      </c>
      <c r="C150" s="19" t="s">
        <v>113</v>
      </c>
      <c r="D150" s="25">
        <v>0</v>
      </c>
    </row>
    <row r="151" spans="2:4" ht="85.5" x14ac:dyDescent="0.2">
      <c r="B151" s="24" t="s">
        <v>34</v>
      </c>
      <c r="C151" s="19" t="s">
        <v>201</v>
      </c>
      <c r="D151" s="25">
        <v>0</v>
      </c>
    </row>
    <row r="152" spans="2:4" ht="57" x14ac:dyDescent="0.2">
      <c r="B152" s="24" t="s">
        <v>34</v>
      </c>
      <c r="C152" s="19" t="s">
        <v>114</v>
      </c>
      <c r="D152" s="25">
        <v>350000</v>
      </c>
    </row>
    <row r="153" spans="2:4" ht="42.75" x14ac:dyDescent="0.2">
      <c r="B153" s="24" t="s">
        <v>34</v>
      </c>
      <c r="C153" s="19" t="s">
        <v>202</v>
      </c>
      <c r="D153" s="25">
        <v>11880000</v>
      </c>
    </row>
    <row r="154" spans="2:4" ht="85.5" x14ac:dyDescent="0.2">
      <c r="B154" s="24" t="s">
        <v>34</v>
      </c>
      <c r="C154" s="19" t="s">
        <v>203</v>
      </c>
      <c r="D154" s="25">
        <v>3000000</v>
      </c>
    </row>
    <row r="155" spans="2:4" ht="42.75" x14ac:dyDescent="0.2">
      <c r="B155" s="24" t="s">
        <v>34</v>
      </c>
      <c r="C155" s="19" t="s">
        <v>115</v>
      </c>
      <c r="D155" s="25">
        <v>66187138</v>
      </c>
    </row>
    <row r="156" spans="2:4" ht="85.5" x14ac:dyDescent="0.2">
      <c r="B156" s="24" t="s">
        <v>34</v>
      </c>
      <c r="C156" s="19" t="s">
        <v>204</v>
      </c>
      <c r="D156" s="25">
        <v>2550000</v>
      </c>
    </row>
    <row r="157" spans="2:4" ht="15.75" x14ac:dyDescent="0.2">
      <c r="B157" s="15" t="s">
        <v>5</v>
      </c>
      <c r="C157" s="15"/>
      <c r="D157" s="9">
        <f>SUM(D146:D156)</f>
        <v>1077023977</v>
      </c>
    </row>
    <row r="158" spans="2:4" ht="15" x14ac:dyDescent="0.2">
      <c r="B158" s="4"/>
      <c r="C158" s="4"/>
      <c r="D158" s="4"/>
    </row>
    <row r="159" spans="2:4" ht="15" x14ac:dyDescent="0.2">
      <c r="B159" s="14" t="s">
        <v>35</v>
      </c>
      <c r="C159" s="14"/>
      <c r="D159" s="14"/>
    </row>
    <row r="160" spans="2:4" ht="31.5" x14ac:dyDescent="0.2">
      <c r="B160" s="5" t="s">
        <v>2</v>
      </c>
      <c r="C160" s="5" t="s">
        <v>3</v>
      </c>
      <c r="D160" s="6" t="s">
        <v>73</v>
      </c>
    </row>
    <row r="161" spans="2:4" ht="28.5" x14ac:dyDescent="0.2">
      <c r="B161" s="24" t="s">
        <v>36</v>
      </c>
      <c r="C161" s="19" t="s">
        <v>37</v>
      </c>
      <c r="D161" s="25">
        <v>43586328</v>
      </c>
    </row>
    <row r="162" spans="2:4" ht="71.25" x14ac:dyDescent="0.2">
      <c r="B162" s="24" t="s">
        <v>36</v>
      </c>
      <c r="C162" s="19" t="s">
        <v>205</v>
      </c>
      <c r="D162" s="25">
        <v>14494953</v>
      </c>
    </row>
    <row r="163" spans="2:4" ht="71.25" x14ac:dyDescent="0.2">
      <c r="B163" s="24" t="s">
        <v>36</v>
      </c>
      <c r="C163" s="19" t="s">
        <v>206</v>
      </c>
      <c r="D163" s="25">
        <v>29601860</v>
      </c>
    </row>
    <row r="164" spans="2:4" ht="114" x14ac:dyDescent="0.2">
      <c r="B164" s="24" t="s">
        <v>36</v>
      </c>
      <c r="C164" s="19" t="s">
        <v>207</v>
      </c>
      <c r="D164" s="25">
        <v>35110178</v>
      </c>
    </row>
    <row r="165" spans="2:4" ht="57" x14ac:dyDescent="0.2">
      <c r="B165" s="24" t="s">
        <v>36</v>
      </c>
      <c r="C165" s="19" t="s">
        <v>208</v>
      </c>
      <c r="D165" s="25">
        <v>1625975</v>
      </c>
    </row>
    <row r="166" spans="2:4" ht="42.75" x14ac:dyDescent="0.2">
      <c r="B166" s="24" t="s">
        <v>36</v>
      </c>
      <c r="C166" s="19" t="s">
        <v>209</v>
      </c>
      <c r="D166" s="25">
        <v>0</v>
      </c>
    </row>
    <row r="167" spans="2:4" ht="15.75" x14ac:dyDescent="0.2">
      <c r="B167" s="13" t="s">
        <v>5</v>
      </c>
      <c r="C167" s="13"/>
      <c r="D167" s="9">
        <f>SUM(D161:D166)</f>
        <v>124419294</v>
      </c>
    </row>
    <row r="168" spans="2:4" ht="15.75" x14ac:dyDescent="0.25">
      <c r="B168" s="4"/>
      <c r="C168" s="7"/>
      <c r="D168" s="8"/>
    </row>
    <row r="169" spans="2:4" ht="15" x14ac:dyDescent="0.2">
      <c r="B169" s="3" t="s">
        <v>38</v>
      </c>
      <c r="C169" s="3"/>
      <c r="D169" s="4"/>
    </row>
    <row r="170" spans="2:4" ht="31.5" x14ac:dyDescent="0.2">
      <c r="B170" s="5" t="s">
        <v>2</v>
      </c>
      <c r="C170" s="5" t="s">
        <v>3</v>
      </c>
      <c r="D170" s="6" t="s">
        <v>73</v>
      </c>
    </row>
    <row r="171" spans="2:4" ht="28.5" x14ac:dyDescent="0.2">
      <c r="B171" s="18" t="s">
        <v>39</v>
      </c>
      <c r="C171" s="19" t="s">
        <v>116</v>
      </c>
      <c r="D171" s="25">
        <v>1757854</v>
      </c>
    </row>
    <row r="172" spans="2:4" ht="57" x14ac:dyDescent="0.2">
      <c r="B172" s="18" t="s">
        <v>39</v>
      </c>
      <c r="C172" s="19" t="s">
        <v>117</v>
      </c>
      <c r="D172" s="25">
        <v>5381663</v>
      </c>
    </row>
    <row r="173" spans="2:4" ht="57" x14ac:dyDescent="0.2">
      <c r="B173" s="18" t="s">
        <v>39</v>
      </c>
      <c r="C173" s="19" t="s">
        <v>118</v>
      </c>
      <c r="D173" s="25">
        <v>3308447</v>
      </c>
    </row>
    <row r="174" spans="2:4" ht="42.75" x14ac:dyDescent="0.2">
      <c r="B174" s="18" t="s">
        <v>39</v>
      </c>
      <c r="C174" s="19" t="s">
        <v>119</v>
      </c>
      <c r="D174" s="25">
        <v>0</v>
      </c>
    </row>
    <row r="175" spans="2:4" ht="57" x14ac:dyDescent="0.2">
      <c r="B175" s="18" t="s">
        <v>39</v>
      </c>
      <c r="C175" s="19" t="s">
        <v>120</v>
      </c>
      <c r="D175" s="25">
        <v>75000</v>
      </c>
    </row>
    <row r="176" spans="2:4" ht="15.75" x14ac:dyDescent="0.2">
      <c r="B176" s="13" t="s">
        <v>5</v>
      </c>
      <c r="C176" s="13"/>
      <c r="D176" s="9">
        <f>SUM(D171:D175)</f>
        <v>10522964</v>
      </c>
    </row>
    <row r="177" spans="2:4" ht="15.75" x14ac:dyDescent="0.25">
      <c r="B177" s="4"/>
      <c r="C177" s="7"/>
      <c r="D177" s="8"/>
    </row>
    <row r="178" spans="2:4" ht="15" x14ac:dyDescent="0.2">
      <c r="B178" s="3" t="s">
        <v>40</v>
      </c>
      <c r="C178" s="3"/>
      <c r="D178" s="4"/>
    </row>
    <row r="179" spans="2:4" ht="31.5" x14ac:dyDescent="0.2">
      <c r="B179" s="5" t="s">
        <v>2</v>
      </c>
      <c r="C179" s="5" t="s">
        <v>3</v>
      </c>
      <c r="D179" s="6" t="s">
        <v>73</v>
      </c>
    </row>
    <row r="180" spans="2:4" ht="28.5" x14ac:dyDescent="0.2">
      <c r="B180" s="23" t="s">
        <v>41</v>
      </c>
      <c r="C180" s="19" t="s">
        <v>121</v>
      </c>
      <c r="D180" s="25">
        <v>183747005</v>
      </c>
    </row>
    <row r="181" spans="2:4" ht="57" x14ac:dyDescent="0.2">
      <c r="B181" s="23" t="s">
        <v>41</v>
      </c>
      <c r="C181" s="23" t="s">
        <v>210</v>
      </c>
      <c r="D181" s="25">
        <v>344648809</v>
      </c>
    </row>
    <row r="182" spans="2:4" ht="57" x14ac:dyDescent="0.2">
      <c r="B182" s="23" t="s">
        <v>41</v>
      </c>
      <c r="C182" s="23" t="s">
        <v>211</v>
      </c>
      <c r="D182" s="25">
        <v>0</v>
      </c>
    </row>
    <row r="183" spans="2:4" ht="71.25" x14ac:dyDescent="0.2">
      <c r="B183" s="23" t="s">
        <v>41</v>
      </c>
      <c r="C183" s="23" t="s">
        <v>212</v>
      </c>
      <c r="D183" s="25">
        <v>200000</v>
      </c>
    </row>
    <row r="184" spans="2:4" ht="71.25" x14ac:dyDescent="0.2">
      <c r="B184" s="23" t="s">
        <v>41</v>
      </c>
      <c r="C184" s="23" t="s">
        <v>122</v>
      </c>
      <c r="D184" s="25">
        <v>0</v>
      </c>
    </row>
    <row r="185" spans="2:4" ht="15.75" x14ac:dyDescent="0.2">
      <c r="B185" s="13" t="s">
        <v>5</v>
      </c>
      <c r="C185" s="13"/>
      <c r="D185" s="9">
        <f>SUM(D180:D184)</f>
        <v>528595814</v>
      </c>
    </row>
    <row r="186" spans="2:4" ht="15.75" x14ac:dyDescent="0.25">
      <c r="B186" s="4"/>
      <c r="C186" s="7"/>
      <c r="D186" s="8"/>
    </row>
    <row r="187" spans="2:4" ht="15" x14ac:dyDescent="0.2">
      <c r="B187" s="3" t="s">
        <v>42</v>
      </c>
      <c r="C187" s="3"/>
      <c r="D187" s="3"/>
    </row>
    <row r="188" spans="2:4" ht="31.5" x14ac:dyDescent="0.2">
      <c r="B188" s="5" t="s">
        <v>2</v>
      </c>
      <c r="C188" s="5" t="s">
        <v>3</v>
      </c>
      <c r="D188" s="6" t="s">
        <v>73</v>
      </c>
    </row>
    <row r="189" spans="2:4" ht="28.5" x14ac:dyDescent="0.2">
      <c r="B189" s="26" t="s">
        <v>43</v>
      </c>
      <c r="C189" s="19" t="s">
        <v>44</v>
      </c>
      <c r="D189" s="25">
        <v>14168102</v>
      </c>
    </row>
    <row r="190" spans="2:4" ht="142.5" x14ac:dyDescent="0.2">
      <c r="B190" s="26" t="s">
        <v>43</v>
      </c>
      <c r="C190" s="19" t="s">
        <v>123</v>
      </c>
      <c r="D190" s="25">
        <v>1425000</v>
      </c>
    </row>
    <row r="191" spans="2:4" ht="71.25" x14ac:dyDescent="0.2">
      <c r="B191" s="26" t="s">
        <v>43</v>
      </c>
      <c r="C191" s="19" t="s">
        <v>124</v>
      </c>
      <c r="D191" s="25">
        <v>1720000</v>
      </c>
    </row>
    <row r="192" spans="2:4" ht="99.75" x14ac:dyDescent="0.2">
      <c r="B192" s="26" t="s">
        <v>43</v>
      </c>
      <c r="C192" s="19" t="s">
        <v>125</v>
      </c>
      <c r="D192" s="25">
        <v>4347740</v>
      </c>
    </row>
    <row r="193" spans="2:4" ht="15.75" x14ac:dyDescent="0.2">
      <c r="B193" s="13" t="s">
        <v>5</v>
      </c>
      <c r="C193" s="13"/>
      <c r="D193" s="9">
        <f>SUM(D189:D192)</f>
        <v>21660842</v>
      </c>
    </row>
    <row r="194" spans="2:4" ht="15.75" x14ac:dyDescent="0.25">
      <c r="B194" s="4"/>
      <c r="C194" s="7"/>
      <c r="D194" s="8"/>
    </row>
    <row r="195" spans="2:4" ht="15" x14ac:dyDescent="0.2">
      <c r="B195" s="14" t="s">
        <v>45</v>
      </c>
      <c r="C195" s="14"/>
      <c r="D195" s="14"/>
    </row>
    <row r="196" spans="2:4" ht="31.5" x14ac:dyDescent="0.2">
      <c r="B196" s="5" t="s">
        <v>2</v>
      </c>
      <c r="C196" s="5" t="s">
        <v>3</v>
      </c>
      <c r="D196" s="6" t="s">
        <v>73</v>
      </c>
    </row>
    <row r="197" spans="2:4" ht="28.5" x14ac:dyDescent="0.2">
      <c r="B197" s="23" t="s">
        <v>46</v>
      </c>
      <c r="C197" s="19" t="s">
        <v>47</v>
      </c>
      <c r="D197" s="25">
        <v>39940031</v>
      </c>
    </row>
    <row r="198" spans="2:4" ht="57" x14ac:dyDescent="0.2">
      <c r="B198" s="23" t="s">
        <v>46</v>
      </c>
      <c r="C198" s="19" t="s">
        <v>126</v>
      </c>
      <c r="D198" s="25">
        <v>0</v>
      </c>
    </row>
    <row r="199" spans="2:4" ht="42.75" x14ac:dyDescent="0.2">
      <c r="B199" s="23" t="s">
        <v>46</v>
      </c>
      <c r="C199" s="19" t="s">
        <v>213</v>
      </c>
      <c r="D199" s="25">
        <v>0</v>
      </c>
    </row>
    <row r="200" spans="2:4" ht="57" x14ac:dyDescent="0.2">
      <c r="B200" s="23" t="s">
        <v>46</v>
      </c>
      <c r="C200" s="19" t="s">
        <v>214</v>
      </c>
      <c r="D200" s="25">
        <v>0</v>
      </c>
    </row>
    <row r="201" spans="2:4" ht="57" x14ac:dyDescent="0.2">
      <c r="B201" s="23" t="s">
        <v>46</v>
      </c>
      <c r="C201" s="19" t="s">
        <v>215</v>
      </c>
      <c r="D201" s="25">
        <v>88000</v>
      </c>
    </row>
    <row r="202" spans="2:4" ht="28.5" x14ac:dyDescent="0.2">
      <c r="B202" s="23" t="s">
        <v>46</v>
      </c>
      <c r="C202" s="19" t="s">
        <v>127</v>
      </c>
      <c r="D202" s="25">
        <v>0</v>
      </c>
    </row>
    <row r="203" spans="2:4" ht="42.75" x14ac:dyDescent="0.2">
      <c r="B203" s="23" t="s">
        <v>46</v>
      </c>
      <c r="C203" s="19" t="s">
        <v>128</v>
      </c>
      <c r="D203" s="25">
        <v>0</v>
      </c>
    </row>
    <row r="204" spans="2:4" ht="71.25" x14ac:dyDescent="0.2">
      <c r="B204" s="23" t="s">
        <v>46</v>
      </c>
      <c r="C204" s="19" t="s">
        <v>129</v>
      </c>
      <c r="D204" s="25">
        <v>0</v>
      </c>
    </row>
    <row r="205" spans="2:4" ht="57" x14ac:dyDescent="0.2">
      <c r="B205" s="23" t="s">
        <v>46</v>
      </c>
      <c r="C205" s="19" t="s">
        <v>216</v>
      </c>
      <c r="D205" s="25">
        <v>0</v>
      </c>
    </row>
    <row r="206" spans="2:4" ht="15.75" x14ac:dyDescent="0.2">
      <c r="B206" s="13" t="s">
        <v>5</v>
      </c>
      <c r="C206" s="13"/>
      <c r="D206" s="9">
        <f>SUM(D197:D205)</f>
        <v>40028031</v>
      </c>
    </row>
    <row r="207" spans="2:4" ht="15.75" x14ac:dyDescent="0.25">
      <c r="B207" s="4"/>
      <c r="C207" s="7"/>
      <c r="D207" s="8"/>
    </row>
    <row r="208" spans="2:4" ht="15" x14ac:dyDescent="0.2">
      <c r="B208" s="14" t="s">
        <v>48</v>
      </c>
      <c r="C208" s="14"/>
      <c r="D208" s="14"/>
    </row>
    <row r="209" spans="2:4" ht="31.5" x14ac:dyDescent="0.2">
      <c r="B209" s="12" t="s">
        <v>2</v>
      </c>
      <c r="C209" s="12" t="s">
        <v>3</v>
      </c>
      <c r="D209" s="6" t="s">
        <v>73</v>
      </c>
    </row>
    <row r="210" spans="2:4" ht="28.5" x14ac:dyDescent="0.2">
      <c r="B210" s="23" t="s">
        <v>49</v>
      </c>
      <c r="C210" s="19" t="s">
        <v>130</v>
      </c>
      <c r="D210" s="25">
        <v>98515327</v>
      </c>
    </row>
    <row r="211" spans="2:4" ht="42.75" x14ac:dyDescent="0.2">
      <c r="B211" s="23" t="s">
        <v>49</v>
      </c>
      <c r="C211" s="19" t="s">
        <v>217</v>
      </c>
      <c r="D211" s="25">
        <v>875000</v>
      </c>
    </row>
    <row r="212" spans="2:4" ht="15.75" x14ac:dyDescent="0.2">
      <c r="B212" s="13" t="s">
        <v>5</v>
      </c>
      <c r="C212" s="13"/>
      <c r="D212" s="9">
        <f>SUM(D210:D211)</f>
        <v>99390327</v>
      </c>
    </row>
    <row r="213" spans="2:4" ht="15.75" x14ac:dyDescent="0.25">
      <c r="B213" s="4"/>
      <c r="C213" s="7"/>
      <c r="D213" s="8"/>
    </row>
    <row r="214" spans="2:4" ht="15" x14ac:dyDescent="0.2">
      <c r="B214" s="3" t="s">
        <v>50</v>
      </c>
      <c r="C214" s="3"/>
      <c r="D214" s="3"/>
    </row>
    <row r="215" spans="2:4" ht="31.5" x14ac:dyDescent="0.2">
      <c r="B215" s="5" t="s">
        <v>2</v>
      </c>
      <c r="C215" s="5" t="s">
        <v>3</v>
      </c>
      <c r="D215" s="6" t="s">
        <v>73</v>
      </c>
    </row>
    <row r="216" spans="2:4" ht="42.75" x14ac:dyDescent="0.2">
      <c r="B216" s="26" t="s">
        <v>51</v>
      </c>
      <c r="C216" s="19" t="s">
        <v>131</v>
      </c>
      <c r="D216" s="25">
        <v>42317392</v>
      </c>
    </row>
    <row r="217" spans="2:4" ht="57" x14ac:dyDescent="0.2">
      <c r="B217" s="26" t="s">
        <v>51</v>
      </c>
      <c r="C217" s="19" t="s">
        <v>132</v>
      </c>
      <c r="D217" s="25">
        <v>111250571</v>
      </c>
    </row>
    <row r="218" spans="2:4" ht="71.25" x14ac:dyDescent="0.2">
      <c r="B218" s="26" t="s">
        <v>51</v>
      </c>
      <c r="C218" s="19" t="s">
        <v>133</v>
      </c>
      <c r="D218" s="25">
        <v>481000</v>
      </c>
    </row>
    <row r="219" spans="2:4" ht="57" x14ac:dyDescent="0.2">
      <c r="B219" s="26" t="s">
        <v>51</v>
      </c>
      <c r="C219" s="19" t="s">
        <v>134</v>
      </c>
      <c r="D219" s="25">
        <v>30000</v>
      </c>
    </row>
    <row r="220" spans="2:4" ht="57" x14ac:dyDescent="0.2">
      <c r="B220" s="26" t="s">
        <v>51</v>
      </c>
      <c r="C220" s="19" t="s">
        <v>218</v>
      </c>
      <c r="D220" s="25">
        <v>2107557</v>
      </c>
    </row>
    <row r="221" spans="2:4" ht="15.75" x14ac:dyDescent="0.2">
      <c r="B221" s="13" t="s">
        <v>5</v>
      </c>
      <c r="C221" s="13"/>
      <c r="D221" s="9">
        <f>SUM(D216:D220)</f>
        <v>156186520</v>
      </c>
    </row>
    <row r="222" spans="2:4" ht="15.75" x14ac:dyDescent="0.25">
      <c r="B222" s="4"/>
      <c r="C222" s="7"/>
      <c r="D222" s="8"/>
    </row>
    <row r="223" spans="2:4" ht="15" x14ac:dyDescent="0.2">
      <c r="B223" s="3" t="s">
        <v>52</v>
      </c>
      <c r="C223" s="3"/>
      <c r="D223" s="4"/>
    </row>
    <row r="224" spans="2:4" ht="31.5" x14ac:dyDescent="0.2">
      <c r="B224" s="5" t="s">
        <v>2</v>
      </c>
      <c r="C224" s="5" t="s">
        <v>3</v>
      </c>
      <c r="D224" s="6" t="s">
        <v>73</v>
      </c>
    </row>
    <row r="225" spans="2:4" ht="28.5" x14ac:dyDescent="0.2">
      <c r="B225" s="23" t="s">
        <v>53</v>
      </c>
      <c r="C225" s="19" t="s">
        <v>99</v>
      </c>
      <c r="D225" s="25">
        <v>59501205</v>
      </c>
    </row>
    <row r="226" spans="2:4" ht="85.5" x14ac:dyDescent="0.2">
      <c r="B226" s="23" t="s">
        <v>53</v>
      </c>
      <c r="C226" s="19" t="s">
        <v>219</v>
      </c>
      <c r="D226" s="25">
        <v>3067778</v>
      </c>
    </row>
    <row r="227" spans="2:4" ht="28.5" x14ac:dyDescent="0.2">
      <c r="B227" s="23" t="s">
        <v>53</v>
      </c>
      <c r="C227" s="19" t="s">
        <v>54</v>
      </c>
      <c r="D227" s="25">
        <v>750000</v>
      </c>
    </row>
    <row r="228" spans="2:4" ht="71.25" x14ac:dyDescent="0.2">
      <c r="B228" s="23" t="s">
        <v>53</v>
      </c>
      <c r="C228" s="19" t="s">
        <v>220</v>
      </c>
      <c r="D228" s="25">
        <v>1019000</v>
      </c>
    </row>
    <row r="229" spans="2:4" ht="28.5" x14ac:dyDescent="0.2">
      <c r="B229" s="23" t="s">
        <v>53</v>
      </c>
      <c r="C229" s="19" t="s">
        <v>135</v>
      </c>
      <c r="D229" s="25">
        <v>3358150</v>
      </c>
    </row>
    <row r="230" spans="2:4" ht="42.75" x14ac:dyDescent="0.2">
      <c r="B230" s="23" t="s">
        <v>53</v>
      </c>
      <c r="C230" s="19" t="s">
        <v>136</v>
      </c>
      <c r="D230" s="25">
        <v>0</v>
      </c>
    </row>
    <row r="231" spans="2:4" ht="42.75" x14ac:dyDescent="0.2">
      <c r="B231" s="23" t="s">
        <v>53</v>
      </c>
      <c r="C231" s="19" t="s">
        <v>137</v>
      </c>
      <c r="D231" s="25">
        <v>400000</v>
      </c>
    </row>
    <row r="232" spans="2:4" ht="42.75" x14ac:dyDescent="0.2">
      <c r="B232" s="23" t="s">
        <v>53</v>
      </c>
      <c r="C232" s="19" t="s">
        <v>221</v>
      </c>
      <c r="D232" s="25">
        <v>40000</v>
      </c>
    </row>
    <row r="233" spans="2:4" ht="15.75" x14ac:dyDescent="0.2">
      <c r="B233" s="13" t="s">
        <v>5</v>
      </c>
      <c r="C233" s="13"/>
      <c r="D233" s="9">
        <f>SUM(D225:D232)</f>
        <v>68136133</v>
      </c>
    </row>
    <row r="234" spans="2:4" ht="15.75" x14ac:dyDescent="0.25">
      <c r="B234" s="4"/>
      <c r="C234" s="7"/>
      <c r="D234" s="8"/>
    </row>
    <row r="235" spans="2:4" ht="15" x14ac:dyDescent="0.2">
      <c r="B235" s="3" t="s">
        <v>55</v>
      </c>
      <c r="C235" s="3"/>
      <c r="D235" s="4"/>
    </row>
    <row r="236" spans="2:4" ht="31.5" x14ac:dyDescent="0.2">
      <c r="B236" s="5" t="s">
        <v>2</v>
      </c>
      <c r="C236" s="5" t="s">
        <v>3</v>
      </c>
      <c r="D236" s="6" t="s">
        <v>73</v>
      </c>
    </row>
    <row r="237" spans="2:4" ht="28.5" x14ac:dyDescent="0.2">
      <c r="B237" s="26" t="s">
        <v>56</v>
      </c>
      <c r="C237" s="19" t="s">
        <v>57</v>
      </c>
      <c r="D237" s="25">
        <v>127517645</v>
      </c>
    </row>
    <row r="238" spans="2:4" ht="114" x14ac:dyDescent="0.2">
      <c r="B238" s="26" t="s">
        <v>56</v>
      </c>
      <c r="C238" s="19" t="s">
        <v>222</v>
      </c>
      <c r="D238" s="25">
        <v>417600</v>
      </c>
    </row>
    <row r="239" spans="2:4" ht="42.75" x14ac:dyDescent="0.2">
      <c r="B239" s="26" t="s">
        <v>56</v>
      </c>
      <c r="C239" s="19" t="s">
        <v>223</v>
      </c>
      <c r="D239" s="25">
        <v>25961681</v>
      </c>
    </row>
    <row r="240" spans="2:4" ht="42.75" x14ac:dyDescent="0.2">
      <c r="B240" s="26" t="s">
        <v>56</v>
      </c>
      <c r="C240" s="19" t="s">
        <v>224</v>
      </c>
      <c r="D240" s="25">
        <v>0</v>
      </c>
    </row>
    <row r="241" spans="2:4" ht="42.75" x14ac:dyDescent="0.2">
      <c r="B241" s="26" t="s">
        <v>56</v>
      </c>
      <c r="C241" s="19" t="s">
        <v>225</v>
      </c>
      <c r="D241" s="25">
        <v>151003893</v>
      </c>
    </row>
    <row r="242" spans="2:4" ht="114" x14ac:dyDescent="0.2">
      <c r="B242" s="26" t="s">
        <v>56</v>
      </c>
      <c r="C242" s="19" t="s">
        <v>226</v>
      </c>
      <c r="D242" s="25">
        <v>247240</v>
      </c>
    </row>
    <row r="243" spans="2:4" ht="42.75" x14ac:dyDescent="0.2">
      <c r="B243" s="26" t="s">
        <v>56</v>
      </c>
      <c r="C243" s="19" t="s">
        <v>227</v>
      </c>
      <c r="D243" s="25">
        <v>3105000</v>
      </c>
    </row>
    <row r="244" spans="2:4" ht="57" x14ac:dyDescent="0.2">
      <c r="B244" s="26" t="s">
        <v>56</v>
      </c>
      <c r="C244" s="19" t="s">
        <v>228</v>
      </c>
      <c r="D244" s="25">
        <v>40883342</v>
      </c>
    </row>
    <row r="245" spans="2:4" ht="28.5" x14ac:dyDescent="0.2">
      <c r="B245" s="26" t="s">
        <v>56</v>
      </c>
      <c r="C245" s="19" t="s">
        <v>138</v>
      </c>
      <c r="D245" s="25">
        <v>67837742</v>
      </c>
    </row>
    <row r="246" spans="2:4" ht="15.75" x14ac:dyDescent="0.2">
      <c r="B246" s="13" t="s">
        <v>5</v>
      </c>
      <c r="C246" s="13"/>
      <c r="D246" s="9">
        <f>SUM(D237:D245)</f>
        <v>416974143</v>
      </c>
    </row>
    <row r="247" spans="2:4" ht="15.75" x14ac:dyDescent="0.25">
      <c r="B247" s="4"/>
      <c r="C247" s="7"/>
      <c r="D247" s="8"/>
    </row>
    <row r="248" spans="2:4" ht="15" x14ac:dyDescent="0.2">
      <c r="B248" s="3" t="s">
        <v>58</v>
      </c>
      <c r="C248" s="3"/>
      <c r="D248" s="4"/>
    </row>
    <row r="249" spans="2:4" ht="31.5" x14ac:dyDescent="0.2">
      <c r="B249" s="5" t="s">
        <v>2</v>
      </c>
      <c r="C249" s="5" t="s">
        <v>3</v>
      </c>
      <c r="D249" s="6" t="s">
        <v>73</v>
      </c>
    </row>
    <row r="250" spans="2:4" ht="28.5" x14ac:dyDescent="0.2">
      <c r="B250" s="23" t="s">
        <v>59</v>
      </c>
      <c r="C250" s="19" t="s">
        <v>57</v>
      </c>
      <c r="D250" s="25">
        <v>33611567</v>
      </c>
    </row>
    <row r="251" spans="2:4" ht="71.25" x14ac:dyDescent="0.2">
      <c r="B251" s="23" t="s">
        <v>59</v>
      </c>
      <c r="C251" s="19" t="s">
        <v>139</v>
      </c>
      <c r="D251" s="25">
        <v>6426500</v>
      </c>
    </row>
    <row r="252" spans="2:4" ht="42.75" x14ac:dyDescent="0.2">
      <c r="B252" s="23" t="s">
        <v>59</v>
      </c>
      <c r="C252" s="19" t="s">
        <v>60</v>
      </c>
      <c r="D252" s="25">
        <v>3028800</v>
      </c>
    </row>
    <row r="253" spans="2:4" ht="42.75" x14ac:dyDescent="0.2">
      <c r="B253" s="23" t="s">
        <v>59</v>
      </c>
      <c r="C253" s="19" t="s">
        <v>61</v>
      </c>
      <c r="D253" s="25">
        <v>11200</v>
      </c>
    </row>
    <row r="254" spans="2:4" ht="57" x14ac:dyDescent="0.2">
      <c r="B254" s="23" t="s">
        <v>59</v>
      </c>
      <c r="C254" s="19" t="s">
        <v>229</v>
      </c>
      <c r="D254" s="25">
        <v>61900</v>
      </c>
    </row>
    <row r="255" spans="2:4" ht="85.5" x14ac:dyDescent="0.2">
      <c r="B255" s="23" t="s">
        <v>59</v>
      </c>
      <c r="C255" s="19" t="s">
        <v>230</v>
      </c>
      <c r="D255" s="25">
        <v>80800</v>
      </c>
    </row>
    <row r="256" spans="2:4" ht="71.25" x14ac:dyDescent="0.2">
      <c r="B256" s="23" t="s">
        <v>59</v>
      </c>
      <c r="C256" s="19" t="s">
        <v>231</v>
      </c>
      <c r="D256" s="25">
        <v>65440</v>
      </c>
    </row>
    <row r="257" spans="2:4" ht="85.5" x14ac:dyDescent="0.2">
      <c r="B257" s="23" t="s">
        <v>59</v>
      </c>
      <c r="C257" s="19" t="s">
        <v>232</v>
      </c>
      <c r="D257" s="25">
        <v>5035100</v>
      </c>
    </row>
    <row r="258" spans="2:4" ht="42.75" x14ac:dyDescent="0.2">
      <c r="B258" s="23" t="s">
        <v>59</v>
      </c>
      <c r="C258" s="19" t="s">
        <v>233</v>
      </c>
      <c r="D258" s="25">
        <v>36800</v>
      </c>
    </row>
    <row r="259" spans="2:4" ht="42.75" x14ac:dyDescent="0.2">
      <c r="B259" s="23" t="s">
        <v>59</v>
      </c>
      <c r="C259" s="19" t="s">
        <v>140</v>
      </c>
      <c r="D259" s="25">
        <v>28800</v>
      </c>
    </row>
    <row r="260" spans="2:4" ht="15.75" x14ac:dyDescent="0.2">
      <c r="B260" s="13" t="s">
        <v>5</v>
      </c>
      <c r="C260" s="13"/>
      <c r="D260" s="9">
        <f>SUM(D250:D259)</f>
        <v>48386907</v>
      </c>
    </row>
    <row r="261" spans="2:4" ht="15.75" x14ac:dyDescent="0.25">
      <c r="B261" s="4"/>
      <c r="C261" s="7"/>
      <c r="D261" s="8"/>
    </row>
    <row r="262" spans="2:4" ht="15" x14ac:dyDescent="0.2">
      <c r="B262" s="3" t="s">
        <v>62</v>
      </c>
      <c r="C262" s="3"/>
      <c r="D262" s="4"/>
    </row>
    <row r="263" spans="2:4" ht="31.5" x14ac:dyDescent="0.2">
      <c r="B263" s="5" t="s">
        <v>2</v>
      </c>
      <c r="C263" s="5" t="s">
        <v>3</v>
      </c>
      <c r="D263" s="6" t="s">
        <v>73</v>
      </c>
    </row>
    <row r="264" spans="2:4" ht="28.5" x14ac:dyDescent="0.2">
      <c r="B264" s="24" t="s">
        <v>63</v>
      </c>
      <c r="C264" s="19" t="s">
        <v>234</v>
      </c>
      <c r="D264" s="25">
        <v>6486880</v>
      </c>
    </row>
    <row r="265" spans="2:4" ht="42.75" x14ac:dyDescent="0.2">
      <c r="B265" s="24" t="s">
        <v>63</v>
      </c>
      <c r="C265" s="19" t="s">
        <v>141</v>
      </c>
      <c r="D265" s="25">
        <v>40000</v>
      </c>
    </row>
    <row r="266" spans="2:4" ht="57" x14ac:dyDescent="0.2">
      <c r="B266" s="24" t="s">
        <v>63</v>
      </c>
      <c r="C266" s="19" t="s">
        <v>142</v>
      </c>
      <c r="D266" s="25">
        <v>0</v>
      </c>
    </row>
    <row r="267" spans="2:4" ht="42.75" x14ac:dyDescent="0.2">
      <c r="B267" s="24" t="s">
        <v>63</v>
      </c>
      <c r="C267" s="19" t="s">
        <v>235</v>
      </c>
      <c r="D267" s="25">
        <v>305752</v>
      </c>
    </row>
    <row r="268" spans="2:4" ht="71.25" x14ac:dyDescent="0.2">
      <c r="B268" s="24" t="s">
        <v>63</v>
      </c>
      <c r="C268" s="19" t="s">
        <v>143</v>
      </c>
      <c r="D268" s="25">
        <v>589700</v>
      </c>
    </row>
    <row r="269" spans="2:4" ht="42.75" x14ac:dyDescent="0.2">
      <c r="B269" s="24" t="s">
        <v>63</v>
      </c>
      <c r="C269" s="19" t="s">
        <v>236</v>
      </c>
      <c r="D269" s="25">
        <v>0</v>
      </c>
    </row>
    <row r="270" spans="2:4" ht="15.75" x14ac:dyDescent="0.2">
      <c r="B270" s="13" t="s">
        <v>5</v>
      </c>
      <c r="C270" s="13"/>
      <c r="D270" s="9">
        <f>SUM(D264:D269)</f>
        <v>7422332</v>
      </c>
    </row>
    <row r="271" spans="2:4" ht="15" x14ac:dyDescent="0.2">
      <c r="B271" s="4"/>
      <c r="C271" s="4"/>
      <c r="D271" s="4"/>
    </row>
    <row r="272" spans="2:4" ht="15" x14ac:dyDescent="0.2">
      <c r="B272" s="14" t="s">
        <v>64</v>
      </c>
      <c r="C272" s="14"/>
      <c r="D272" s="14"/>
    </row>
    <row r="273" spans="2:4" ht="31.5" x14ac:dyDescent="0.2">
      <c r="B273" s="5" t="s">
        <v>2</v>
      </c>
      <c r="C273" s="5" t="s">
        <v>3</v>
      </c>
      <c r="D273" s="6" t="s">
        <v>73</v>
      </c>
    </row>
    <row r="274" spans="2:4" ht="42.75" x14ac:dyDescent="0.2">
      <c r="B274" s="18" t="s">
        <v>65</v>
      </c>
      <c r="C274" s="19" t="s">
        <v>237</v>
      </c>
      <c r="D274" s="25">
        <v>548432245</v>
      </c>
    </row>
    <row r="275" spans="2:4" ht="71.25" x14ac:dyDescent="0.2">
      <c r="B275" s="18" t="s">
        <v>65</v>
      </c>
      <c r="C275" s="19" t="s">
        <v>144</v>
      </c>
      <c r="D275" s="25">
        <v>120000</v>
      </c>
    </row>
    <row r="276" spans="2:4" ht="42.75" x14ac:dyDescent="0.2">
      <c r="B276" s="18" t="s">
        <v>65</v>
      </c>
      <c r="C276" s="19" t="s">
        <v>238</v>
      </c>
      <c r="D276" s="25">
        <v>6260258</v>
      </c>
    </row>
    <row r="277" spans="2:4" ht="57" x14ac:dyDescent="0.2">
      <c r="B277" s="18" t="s">
        <v>65</v>
      </c>
      <c r="C277" s="19" t="s">
        <v>239</v>
      </c>
      <c r="D277" s="25">
        <v>25640425</v>
      </c>
    </row>
    <row r="278" spans="2:4" ht="42.75" x14ac:dyDescent="0.2">
      <c r="B278" s="18" t="s">
        <v>65</v>
      </c>
      <c r="C278" s="19" t="s">
        <v>240</v>
      </c>
      <c r="D278" s="25">
        <v>567310739</v>
      </c>
    </row>
    <row r="279" spans="2:4" ht="42.75" x14ac:dyDescent="0.2">
      <c r="B279" s="18" t="s">
        <v>65</v>
      </c>
      <c r="C279" s="19" t="s">
        <v>241</v>
      </c>
      <c r="D279" s="25">
        <v>95946875</v>
      </c>
    </row>
    <row r="280" spans="2:4" ht="42.75" x14ac:dyDescent="0.2">
      <c r="B280" s="18" t="s">
        <v>65</v>
      </c>
      <c r="C280" s="19" t="s">
        <v>242</v>
      </c>
      <c r="D280" s="25">
        <v>122452823</v>
      </c>
    </row>
    <row r="281" spans="2:4" ht="42.75" x14ac:dyDescent="0.2">
      <c r="B281" s="18" t="s">
        <v>65</v>
      </c>
      <c r="C281" s="19" t="s">
        <v>145</v>
      </c>
      <c r="D281" s="25">
        <v>79337586</v>
      </c>
    </row>
    <row r="282" spans="2:4" ht="42.75" x14ac:dyDescent="0.2">
      <c r="B282" s="18" t="s">
        <v>65</v>
      </c>
      <c r="C282" s="19" t="s">
        <v>243</v>
      </c>
      <c r="D282" s="25">
        <v>0</v>
      </c>
    </row>
    <row r="283" spans="2:4" ht="42.75" x14ac:dyDescent="0.2">
      <c r="B283" s="18" t="s">
        <v>65</v>
      </c>
      <c r="C283" s="19" t="s">
        <v>244</v>
      </c>
      <c r="D283" s="25">
        <v>0</v>
      </c>
    </row>
    <row r="284" spans="2:4" ht="15.75" x14ac:dyDescent="0.2">
      <c r="B284" s="13" t="s">
        <v>5</v>
      </c>
      <c r="C284" s="13"/>
      <c r="D284" s="9">
        <f>SUM(D274:D283)</f>
        <v>1445500951</v>
      </c>
    </row>
    <row r="285" spans="2:4" ht="15" x14ac:dyDescent="0.2">
      <c r="B285" s="4"/>
      <c r="C285" s="4"/>
      <c r="D285" s="4"/>
    </row>
    <row r="286" spans="2:4" ht="15" x14ac:dyDescent="0.2">
      <c r="B286" s="3" t="s">
        <v>66</v>
      </c>
      <c r="C286" s="3"/>
      <c r="D286" s="4"/>
    </row>
    <row r="287" spans="2:4" ht="31.5" x14ac:dyDescent="0.2">
      <c r="B287" s="5" t="s">
        <v>2</v>
      </c>
      <c r="C287" s="5" t="s">
        <v>3</v>
      </c>
      <c r="D287" s="6" t="s">
        <v>73</v>
      </c>
    </row>
    <row r="288" spans="2:4" ht="28.5" x14ac:dyDescent="0.2">
      <c r="B288" s="26" t="s">
        <v>67</v>
      </c>
      <c r="C288" s="19" t="s">
        <v>68</v>
      </c>
      <c r="D288" s="25">
        <v>24076298</v>
      </c>
    </row>
    <row r="289" spans="2:4" ht="42.75" x14ac:dyDescent="0.2">
      <c r="B289" s="26" t="s">
        <v>67</v>
      </c>
      <c r="C289" s="19" t="s">
        <v>245</v>
      </c>
      <c r="D289" s="25">
        <v>376000</v>
      </c>
    </row>
    <row r="290" spans="2:4" ht="57" x14ac:dyDescent="0.2">
      <c r="B290" s="26" t="s">
        <v>67</v>
      </c>
      <c r="C290" s="19" t="s">
        <v>246</v>
      </c>
      <c r="D290" s="25">
        <v>790124</v>
      </c>
    </row>
    <row r="291" spans="2:4" ht="57" x14ac:dyDescent="0.2">
      <c r="B291" s="26" t="s">
        <v>67</v>
      </c>
      <c r="C291" s="19" t="s">
        <v>247</v>
      </c>
      <c r="D291" s="25">
        <v>105436</v>
      </c>
    </row>
    <row r="292" spans="2:4" ht="57" x14ac:dyDescent="0.2">
      <c r="B292" s="26" t="s">
        <v>67</v>
      </c>
      <c r="C292" s="19" t="s">
        <v>248</v>
      </c>
      <c r="D292" s="25">
        <v>140960</v>
      </c>
    </row>
    <row r="293" spans="2:4" ht="57" x14ac:dyDescent="0.2">
      <c r="B293" s="26" t="s">
        <v>67</v>
      </c>
      <c r="C293" s="19" t="s">
        <v>249</v>
      </c>
      <c r="D293" s="25">
        <v>98500</v>
      </c>
    </row>
    <row r="294" spans="2:4" ht="57" x14ac:dyDescent="0.2">
      <c r="B294" s="26" t="s">
        <v>67</v>
      </c>
      <c r="C294" s="19" t="s">
        <v>69</v>
      </c>
      <c r="D294" s="25">
        <v>82000</v>
      </c>
    </row>
    <row r="295" spans="2:4" ht="57" x14ac:dyDescent="0.2">
      <c r="B295" s="26" t="s">
        <v>67</v>
      </c>
      <c r="C295" s="19" t="s">
        <v>146</v>
      </c>
      <c r="D295" s="25">
        <v>0</v>
      </c>
    </row>
    <row r="296" spans="2:4" ht="42.75" x14ac:dyDescent="0.2">
      <c r="B296" s="26" t="s">
        <v>67</v>
      </c>
      <c r="C296" s="19" t="s">
        <v>250</v>
      </c>
      <c r="D296" s="25">
        <v>7599117</v>
      </c>
    </row>
    <row r="297" spans="2:4" ht="15.75" x14ac:dyDescent="0.2">
      <c r="B297" s="13" t="s">
        <v>5</v>
      </c>
      <c r="C297" s="13"/>
      <c r="D297" s="9">
        <f>SUM(D288:D296)</f>
        <v>33268435</v>
      </c>
    </row>
    <row r="298" spans="2:4" ht="15" x14ac:dyDescent="0.2">
      <c r="B298" s="4"/>
      <c r="C298" s="4"/>
      <c r="D298" s="4"/>
    </row>
    <row r="299" spans="2:4" ht="15" x14ac:dyDescent="0.2">
      <c r="B299" s="14" t="s">
        <v>70</v>
      </c>
      <c r="C299" s="14"/>
      <c r="D299" s="14"/>
    </row>
    <row r="300" spans="2:4" ht="31.5" x14ac:dyDescent="0.2">
      <c r="B300" s="5" t="s">
        <v>2</v>
      </c>
      <c r="C300" s="5" t="s">
        <v>3</v>
      </c>
      <c r="D300" s="6" t="s">
        <v>73</v>
      </c>
    </row>
    <row r="301" spans="2:4" ht="28.5" x14ac:dyDescent="0.2">
      <c r="B301" s="26" t="s">
        <v>71</v>
      </c>
      <c r="C301" s="19" t="s">
        <v>251</v>
      </c>
      <c r="D301" s="25">
        <v>20704848</v>
      </c>
    </row>
    <row r="302" spans="2:4" ht="28.5" x14ac:dyDescent="0.2">
      <c r="B302" s="26" t="s">
        <v>71</v>
      </c>
      <c r="C302" s="19" t="s">
        <v>147</v>
      </c>
      <c r="D302" s="25">
        <v>11700000</v>
      </c>
    </row>
    <row r="303" spans="2:4" ht="42.75" x14ac:dyDescent="0.2">
      <c r="B303" s="26" t="s">
        <v>71</v>
      </c>
      <c r="C303" s="19" t="s">
        <v>148</v>
      </c>
      <c r="D303" s="25">
        <v>59868949</v>
      </c>
    </row>
    <row r="304" spans="2:4" ht="42.75" x14ac:dyDescent="0.2">
      <c r="B304" s="26" t="s">
        <v>71</v>
      </c>
      <c r="C304" s="19" t="s">
        <v>149</v>
      </c>
      <c r="D304" s="25">
        <v>76145251</v>
      </c>
    </row>
    <row r="305" spans="2:4" ht="57" x14ac:dyDescent="0.2">
      <c r="B305" s="26" t="s">
        <v>71</v>
      </c>
      <c r="C305" s="19" t="s">
        <v>150</v>
      </c>
      <c r="D305" s="25">
        <v>9400000</v>
      </c>
    </row>
    <row r="306" spans="2:4" ht="15.75" x14ac:dyDescent="0.2">
      <c r="B306" s="13" t="s">
        <v>5</v>
      </c>
      <c r="C306" s="13"/>
      <c r="D306" s="9">
        <f>SUM(D301:D305)</f>
        <v>177819048</v>
      </c>
    </row>
  </sheetData>
  <mergeCells count="38">
    <mergeCell ref="B4:D4"/>
    <mergeCell ref="B5:D5"/>
    <mergeCell ref="B6:D6"/>
    <mergeCell ref="B21:C21"/>
    <mergeCell ref="B23:D23"/>
    <mergeCell ref="B32:C32"/>
    <mergeCell ref="B48:C48"/>
    <mergeCell ref="B56:C56"/>
    <mergeCell ref="B65:C65"/>
    <mergeCell ref="B75:C75"/>
    <mergeCell ref="B77:D77"/>
    <mergeCell ref="B86:C86"/>
    <mergeCell ref="B88:D88"/>
    <mergeCell ref="B112:C112"/>
    <mergeCell ref="B121:C121"/>
    <mergeCell ref="B134:C134"/>
    <mergeCell ref="B136:D136"/>
    <mergeCell ref="B142:C142"/>
    <mergeCell ref="B157:C157"/>
    <mergeCell ref="B159:D159"/>
    <mergeCell ref="B167:C167"/>
    <mergeCell ref="B176:C176"/>
    <mergeCell ref="B185:C185"/>
    <mergeCell ref="B193:C193"/>
    <mergeCell ref="B195:D195"/>
    <mergeCell ref="B206:C206"/>
    <mergeCell ref="B208:D208"/>
    <mergeCell ref="B212:C212"/>
    <mergeCell ref="B221:C221"/>
    <mergeCell ref="B233:C233"/>
    <mergeCell ref="B297:C297"/>
    <mergeCell ref="B299:D299"/>
    <mergeCell ref="B306:C306"/>
    <mergeCell ref="B246:C246"/>
    <mergeCell ref="B260:C260"/>
    <mergeCell ref="B270:C270"/>
    <mergeCell ref="B272:D272"/>
    <mergeCell ref="B284:C284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PROGRAMAS Y PROYECTOS 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 ALTAMIRANO</dc:creator>
  <cp:lastModifiedBy>USUARIO</cp:lastModifiedBy>
  <dcterms:created xsi:type="dcterms:W3CDTF">2021-07-14T15:35:56Z</dcterms:created>
  <dcterms:modified xsi:type="dcterms:W3CDTF">2024-02-20T16:02:04Z</dcterms:modified>
</cp:coreProperties>
</file>