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UARIO\Documents\EJERCICIO 2024\AREGIONAL LIZ 2023\3.-FORMATO PROY PPTO EGRE 2024 YO\"/>
    </mc:Choice>
  </mc:AlternateContent>
  <bookViews>
    <workbookView xWindow="0" yWindow="0" windowWidth="28800" windowHeight="11745"/>
  </bookViews>
  <sheets>
    <sheet name="CLASIF ADMINISTRATIVA" sheetId="2" r:id="rId1"/>
  </sheets>
  <definedNames>
    <definedName name="_xlnm.Print_Area" localSheetId="0">'CLASIF ADMINISTRATIVA'!$A$2:$B$167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3" i="2" l="1"/>
  <c r="B12" i="2"/>
  <c r="B11" i="2" s="1"/>
  <c r="B10" i="2" s="1"/>
  <c r="B9" i="2" l="1"/>
  <c r="B8" i="2" s="1"/>
</calcChain>
</file>

<file path=xl/sharedStrings.xml><?xml version="1.0" encoding="utf-8"?>
<sst xmlns="http://schemas.openxmlformats.org/spreadsheetml/2006/main" count="166" uniqueCount="158">
  <si>
    <t>H. AYUNTAMIENTO DEL MUNICIPIO DE PUEBLA</t>
  </si>
  <si>
    <t>TESORERIA MUINICIPAL</t>
  </si>
  <si>
    <t>CLASIFICADOR ADMINISTRATIVA</t>
  </si>
  <si>
    <t>CONCEPTO</t>
  </si>
  <si>
    <t>PRESUPUESTO APROBADO</t>
  </si>
  <si>
    <t>3.0.0.0.0 SECTOR PÚBLICO MUNICIPAL</t>
  </si>
  <si>
    <t>3.1.0.0.0 SECTOR PÚBLICO NO FINANCIERO</t>
  </si>
  <si>
    <t>3.1.1.0.0 GOBIERNO GENERAL MUNICIPAL</t>
  </si>
  <si>
    <t>3.1.1.1.0 GOBIERNO MUNICIPAL</t>
  </si>
  <si>
    <t>3.1.1.1.1 ÓRGANO EJECUTIVO MUNICIPAL (AYUNTAMIENTO)</t>
  </si>
  <si>
    <t>301000000 COORDINACIÓN DE LAS REGIDURÍAS</t>
  </si>
  <si>
    <t>301010000 DIRECCIÓN OPERATIVA</t>
  </si>
  <si>
    <t xml:space="preserve">301010001 UNIDAD JURIDICA                         </t>
  </si>
  <si>
    <t xml:space="preserve">301010002 UNIDAD DE COMUNICACION SOCIAL           </t>
  </si>
  <si>
    <t xml:space="preserve">301010003 COORDINACION DE APOYO LOGISTICO         </t>
  </si>
  <si>
    <t>302000000 PRESIDENCIA MUNICIPAL</t>
  </si>
  <si>
    <t>302010000 COORD GRAL DE VINCULAC INTERINSTITUCIONA</t>
  </si>
  <si>
    <t xml:space="preserve">302020000 STAFF   SRIO PRIVADO.A Y SRIA TECNICA   </t>
  </si>
  <si>
    <t xml:space="preserve">302030000 GERENCIA MUNICIPAL                      </t>
  </si>
  <si>
    <t xml:space="preserve">302030100 DIRECCION DE ACUERDOS Y SEGUIMIENTO     </t>
  </si>
  <si>
    <t>302030200 DIRECCION DE ESTRATEGIA ANALISIS E INFOR</t>
  </si>
  <si>
    <t xml:space="preserve">302040000 SECRETARIA PARTICULAR                   </t>
  </si>
  <si>
    <t xml:space="preserve">302040100 DIRECCION DE AGENDA                     </t>
  </si>
  <si>
    <t>302040200 DIRECCIÓN DE RELACIONES PÚBLICAS E INTERNACIONALES</t>
  </si>
  <si>
    <t xml:space="preserve">302040300 DIRECCION DE GIRAS Y LOGISTICA          </t>
  </si>
  <si>
    <t xml:space="preserve">302040400 DIRECCION DE ATENCION CIUDADANA         </t>
  </si>
  <si>
    <t xml:space="preserve">302050000 CONSEJERIA JURIDICA                     </t>
  </si>
  <si>
    <t>303000000 SINDICATURA MUNICIPAL</t>
  </si>
  <si>
    <t xml:space="preserve">303010000 STAFF SRIA.TECNICA Y PARTICULAR         </t>
  </si>
  <si>
    <t>303020000 DIRECCIÓN GENERAL JURÍDICA Y DE LO CONTENCIOSO</t>
  </si>
  <si>
    <t>303030000 DIRECCIÓN CONSULTIVA</t>
  </si>
  <si>
    <t>303040000 DIRECCIÓN DE JUZGADOS DE JUSTICIA CÍVICA</t>
  </si>
  <si>
    <t>303050000 DIRECCIÓN DE MEDIACIÓN, CONCILIACIÓN Y ARBITRAJE CONDOMINAL</t>
  </si>
  <si>
    <t>304000000 SECRETARÍA DEL AYUNTAMIENTO</t>
  </si>
  <si>
    <t xml:space="preserve">304010000 STAFF  SRIA. TECNICA Y SRIA. PARTICULAR </t>
  </si>
  <si>
    <t>304020000 DIRECCIÓN DE BIENES PATRIMONIALES</t>
  </si>
  <si>
    <t>304030000 DIRECCIÓN DE ARCHIVO GENERAL MUNICIPAL</t>
  </si>
  <si>
    <t>304040000 DIRECCIÓN JURÍDICA</t>
  </si>
  <si>
    <t>304050000 TRIBUNAL DE CONCILIACIÓN Y ARBITRAJE DEL MUNICIPIO DE PUEBLA</t>
  </si>
  <si>
    <t>305000000 TESORERÍA MUNICIPAL</t>
  </si>
  <si>
    <t>305010000 STAFF (SECRETARÍA TÉCNICA/SECRETARÍA PARTICULAR)</t>
  </si>
  <si>
    <t>305020000 DIRECCIÓN DE INGRESOS</t>
  </si>
  <si>
    <t>305030000 DIRECCIÓN DE CONTABILIDAD</t>
  </si>
  <si>
    <t>305040000 DIRECCIÓN DE EGRESOS Y CONTROL PRESUPUESTAL</t>
  </si>
  <si>
    <t>305050000 DIRECCIÓN DE CATASTRO</t>
  </si>
  <si>
    <t>305060000 DIRECCIÓN JURÍDICA</t>
  </si>
  <si>
    <t>305070000 UNIDAD DE NORMATIVIDAD Y REGULACIÓN COMERCIAL</t>
  </si>
  <si>
    <t>306000000 CONTRALORÍA MUNICIPAL</t>
  </si>
  <si>
    <t xml:space="preserve">306010000 STAFF SRIA.TECNICA Y SRIA. PARTICULAR   </t>
  </si>
  <si>
    <t>306020000 SUBCONTRALORÍA DE AUDITORÍA A OBRA PÚBLICA Y SERVICIOS</t>
  </si>
  <si>
    <t>306030000 SUBCONTRALORÍA DE AUDITORÍA CONTABLE Y FINANCIERA</t>
  </si>
  <si>
    <t>306040000 SUBCONTRALORÍA DE RESPONSABILIDADES Y EVOLUCIÓN PATRIMINAL</t>
  </si>
  <si>
    <t>306050000 SUBCONTRALORÍA DE EVALUACIÓN Y CONTROL</t>
  </si>
  <si>
    <t>306060000 UNIDAD DE INVESTIGACIÓN</t>
  </si>
  <si>
    <t>307000000 SECRETARÍA DE GOBERNACIÓN</t>
  </si>
  <si>
    <t>307010000 UNIDAD DE CONCERTACIÓN EN JUNTAS AUXILIARES Y ATENCIÓN VECINAL</t>
  </si>
  <si>
    <t xml:space="preserve">307020000 STAFF SRIA.TECNICA Y SRIA. PARTICULAR   </t>
  </si>
  <si>
    <t>307030000 DIRECCIÓN DE ASUNTOS JURÍDICOS</t>
  </si>
  <si>
    <t>307040000 DIRECCIÓN DE DESARROLLO POLÍTICO</t>
  </si>
  <si>
    <t>307050000 DIRECCIÓN DE MERCADOS</t>
  </si>
  <si>
    <t>308000000 SECRETARÍA DE BIENESTAR Y PARTICIPACIÓN CIUDADANA</t>
  </si>
  <si>
    <t xml:space="preserve">308010000 STAFF SRIA.TECNICA Y SRIA. PARTICULAR   </t>
  </si>
  <si>
    <t>308020000 DIRECCIÓN DE DESARROLLO SOCIAL Y EDUCATIVO</t>
  </si>
  <si>
    <t>308030000 DIRECCIÓN DE PROMOCIÓN SOCIAL</t>
  </si>
  <si>
    <t>308040000 DIRECCIÓN DE VINCULACIÓN CIUDADANA</t>
  </si>
  <si>
    <t>308050000 DIRECCIÓN DE PROGRAMAS SOCIALES</t>
  </si>
  <si>
    <t>308060000 DIRECCIÓN DE POLÍTICA SOCIAL</t>
  </si>
  <si>
    <t xml:space="preserve">308070000 DIRECCIÓN JURIDICA                      </t>
  </si>
  <si>
    <t>309000000 SECRETARÍA DE MOVILIDAD E INFRAESTRUCTURA</t>
  </si>
  <si>
    <t xml:space="preserve">309010000 STAFF SRIA.TECNICA Y SRIA. PARTICULAR   </t>
  </si>
  <si>
    <t xml:space="preserve">309020000 SUBSECRETARIA DE INFRAESTRUCTURA        </t>
  </si>
  <si>
    <t>309020100 DIRECCIÓN DE OBRAS PÚBLICAS</t>
  </si>
  <si>
    <t xml:space="preserve">309020200 DIRECCION DE CONTROL DE INVERSION       </t>
  </si>
  <si>
    <t xml:space="preserve">309030000 DIRECCION DE PLANEACION Y  PROYECTOS    </t>
  </si>
  <si>
    <t>309040000 DIRECCIÓN JURÍDICA</t>
  </si>
  <si>
    <t>309050000 SUBSECRETARIA MOVILIDAD Y SEGURIDAD VIAL</t>
  </si>
  <si>
    <t>309050100 DIRECCIÓN DE MOVILIDAD URBANA SUSTENTABLE</t>
  </si>
  <si>
    <t>309050200 DIRECCIÓN DE SEGURIDAD VIAL</t>
  </si>
  <si>
    <t>310000000 SECRETARÍA DE GESTIÓN Y DESARROLLO URBANO</t>
  </si>
  <si>
    <t xml:space="preserve">310010000 UNIDAD DE MEJORA REGULATORIA            </t>
  </si>
  <si>
    <t xml:space="preserve">310020000 STAFF SRIA.TECNICA Y SRIA. PARTICULAR   </t>
  </si>
  <si>
    <t xml:space="preserve">310030000 DIRECCION DE DESARROLLO URBANO          </t>
  </si>
  <si>
    <t>310040000 DIRECCIÓN JURÍDICA</t>
  </si>
  <si>
    <t>310050000 DIRECCIÓN DE NORMATIVIDAD AMBIENTAL E IMAGEN</t>
  </si>
  <si>
    <t>310060000 DIRECCION DE GESTIÓN DE RIESGOS EN MATERIA DE PROTECCIÓN CIVIL</t>
  </si>
  <si>
    <t>310070000 COORDINACIÓN DE SUPERVISIÓN</t>
  </si>
  <si>
    <t>311000000 SECRETARÍA DE ECONOMÍA Y TURISMO</t>
  </si>
  <si>
    <t xml:space="preserve">311010000 COORDINACIÓN DE PROMOCIÓN </t>
  </si>
  <si>
    <t>311020000 STAFF (SECRETARÍA TÉCNICA/SECRETARÍA PARTICULAR)</t>
  </si>
  <si>
    <t>311030000 DIRECCIÓN DE COMPETITIVIDAD Y DESARROLLO EMPRESARIAL</t>
  </si>
  <si>
    <t xml:space="preserve">311040000 DIRECCIÓN DE VINCULACIÓN Y ECONOMIA SOCIAL </t>
  </si>
  <si>
    <t xml:space="preserve">311060000 DIRECCIÓN DE TURISMO </t>
  </si>
  <si>
    <t xml:space="preserve">311070000 DIRECCION JURIDICA                      </t>
  </si>
  <si>
    <t>312000000 SECRETARÍA DE ADMINISTRACIÓN Y TECNOLOGÍAS DE LA INFORMACIÓN</t>
  </si>
  <si>
    <t>312010000 COORDINACIÓN DE GESTIÓN DE FONDOS</t>
  </si>
  <si>
    <t xml:space="preserve">312020000 STAFF SRIA.TECNICA Y SRIA. PARTICULAR   </t>
  </si>
  <si>
    <t xml:space="preserve">312030000 DIRECCION GENERAL ADMINISTRATIVA        </t>
  </si>
  <si>
    <t xml:space="preserve">312040000 DIRECCIÓN DE RECURSOS MATERIALES Y SERVICIOS GENERALES </t>
  </si>
  <si>
    <t xml:space="preserve">312050000 DIRECCION DE ADJUDICACIONES             </t>
  </si>
  <si>
    <t>312060000 DIRECCIÓN DE ENLACES ADMINISTRATIVOS</t>
  </si>
  <si>
    <t>312080000 DIRECCIÓN DE RECURSOS HUMANOS</t>
  </si>
  <si>
    <t>312090000 DIRECCIÓN DE GOBIERNO ELECTRÓNICO</t>
  </si>
  <si>
    <t xml:space="preserve">312100000 DIRECCION DE ASUNTOS JURIDICOS          </t>
  </si>
  <si>
    <t>313000000 SECRETARÍA DE SEGURIDAD CIUDADANA</t>
  </si>
  <si>
    <t xml:space="preserve">313010000 STAFF SRIA.TECNICA Y SRIA. PARTICULAR   </t>
  </si>
  <si>
    <t xml:space="preserve">313020000 UNIDAD DE ASUNTOS INTERNOS              </t>
  </si>
  <si>
    <t xml:space="preserve">313030000 DEPARTAMENTO DE APOYO PSICOLOGICO       </t>
  </si>
  <si>
    <t>313040000 COORDINACIÓN GENERAL DE OPERATIVIDAD POLICIAL</t>
  </si>
  <si>
    <t xml:space="preserve">313050000 DIRECCION DE POLICIA PREVENTIVA         </t>
  </si>
  <si>
    <t>313060000 DIRECCIÓN DE CONTROL DE TRÁNSITO</t>
  </si>
  <si>
    <t>313080000 UNIDAD DE CALIDAD EN EL SERVICIO POLICIA</t>
  </si>
  <si>
    <t>313090000 COORDINACIÓN GENERAL DE DESARROLLO INSTITUCIONAL</t>
  </si>
  <si>
    <t>313090100 DIRECCIÓN DE PLANEACIÓN Y ASEGURAMIENTO DE OBJETIVOS Y METAS</t>
  </si>
  <si>
    <t>313090200 DIRECCIÓN JURÍDICA</t>
  </si>
  <si>
    <t>313100000 DIRECCIÓN DE EMERGENCIA Y RESPUESTA INMEDIATA</t>
  </si>
  <si>
    <t>313110000 DIRECCIÓN DE INTELIGENCIA Y POLÍTICA CRIMINAL</t>
  </si>
  <si>
    <t>313120000 DIRECCIÓN DE PREVENCIÓN SOCIAL DEL DELITO Y ATENCIÓN A VÍCTIMAS</t>
  </si>
  <si>
    <t>313130000 DIRECCIÓN MUNICIPAL DE PROTECCIÓN CIVIL</t>
  </si>
  <si>
    <t>313140000 ACADEMIA DE FORMACIÓN Y PROFESIONALIZACIÓN POLICIAL DEL MUNICIPIO DE PUEBLA</t>
  </si>
  <si>
    <t>314000000 COORDINACIÓN GENERAL DE TRANSPARENCIA Y MUNICIPIO ABIERTO</t>
  </si>
  <si>
    <t>314010000 STAFF</t>
  </si>
  <si>
    <t xml:space="preserve">314020000 UNIDAD JURIDICA                         </t>
  </si>
  <si>
    <t>314030000 UNIDAD DE SEGUIMIENTO DE ACCESO A LA INF</t>
  </si>
  <si>
    <t xml:space="preserve">314040000 UNIDAD DE OBLIGACIONES DE TRANSPARENCIA </t>
  </si>
  <si>
    <t>314050000 UNIDAD DE VINCULACIÓN EXTERNA Y APERTURA INSTITUCIONAL</t>
  </si>
  <si>
    <t>314060000 UNIDAD DE PROTECCIÓN DE DATOS</t>
  </si>
  <si>
    <t xml:space="preserve">324000000 COORDINACIÓN GENERAL DE COMUNICACIÓN SOCIAL </t>
  </si>
  <si>
    <t xml:space="preserve">324010000 STAFF SRIA.TECNICA Y SRIA. PARTICULAR   </t>
  </si>
  <si>
    <t xml:space="preserve">324020000 UNIDAD JURIDICA                         </t>
  </si>
  <si>
    <t>324030000 DIRECCIÓN DE ANÁLISIS GUBERNAMENTAL</t>
  </si>
  <si>
    <t>324040000 DIRECCIÓN DE MEDIOS DIGITALES Y DISEÑO</t>
  </si>
  <si>
    <t>324050000 DIRECCIÓN PRENSA E INFORMACIÓN</t>
  </si>
  <si>
    <t xml:space="preserve">324060000 COORDINACIÓN DE ESTUDIOS Y ESTRATEGIAS </t>
  </si>
  <si>
    <t>326000000 SECRETARÍA PARA LA IGUALDAD SUSTANTIVA DE GÉNERO</t>
  </si>
  <si>
    <t xml:space="preserve">326010000 UNIDAD JURIDICA                         </t>
  </si>
  <si>
    <t>326020000  STAFF</t>
  </si>
  <si>
    <t xml:space="preserve">326030000 DIRECCIÓN DE TRANSVERSALIDAD, IGUALDAD SUSTANTIVA Y NO DISCRIMINACIÓN </t>
  </si>
  <si>
    <t>326040000 DIRECCIÓN DE PREVENCIÓN Y ATENCIÓN DE LA VIOLENCIA DE GÉNERO</t>
  </si>
  <si>
    <t>328000000 SECRETARÍA DE SERVICIOS PÚBLICOS</t>
  </si>
  <si>
    <t xml:space="preserve">328020000 STAFF SRIA.TECNICA Y SRIA. PARTICULAR   </t>
  </si>
  <si>
    <t>328030000 DIRECCIÓN DE CALLES PARQUES Y JARDINES</t>
  </si>
  <si>
    <t>328040000 DIRECCIÓN DE ALUMBRADO PÚBLICO Y SERVICIOS MUNICIPALES</t>
  </si>
  <si>
    <t>329000000 SECRETARÍA DE MEDIO AMBIENTE</t>
  </si>
  <si>
    <t>329010000 STAFF (SECRETARÍA TÉCNICA/SECRETARÍA PARTICULAR)</t>
  </si>
  <si>
    <t xml:space="preserve">329020000 UNIDAD JURIDICA                         </t>
  </si>
  <si>
    <t xml:space="preserve">329040000 DIRECCIÓN DE INFRAESTRUCTURA VERDE </t>
  </si>
  <si>
    <t xml:space="preserve">329050000 DIRECCIÒN DEL AGUA </t>
  </si>
  <si>
    <t>329060000 DIRECCIÒN DE PROTECCIÒN ANIMAL</t>
  </si>
  <si>
    <t>3.1.2.0.0 ENTIDADES PARAESTATALES Y FIDEICOMISOS NO EMPRESARIALES Y NO FINANCIEROS</t>
  </si>
  <si>
    <t>316000000 SISTEMA MUNICIPAL DIF</t>
  </si>
  <si>
    <t>317000000 ORGANISMO OPERADOR DEL SERVICIO DE LIMPIA DEL MUNICIPIO DE PUEBLA</t>
  </si>
  <si>
    <t>318000000 INSTITUTO MUNICIPAL DE ARTE Y CULTURA DE PUEBLA</t>
  </si>
  <si>
    <t>319000000 IMPLAN</t>
  </si>
  <si>
    <t>320000000 INSTITUTO MUNICIPAL DEL DEPORTE DE PUEBLA</t>
  </si>
  <si>
    <t>321000000 INSTITUTO DE LA JUVENTUD DEL MUNICIPIO DE PUEBLA</t>
  </si>
  <si>
    <t>322000000 INDUSTRIAL DE ABASTOS PUEBLA</t>
  </si>
  <si>
    <t>EJERCICIO 2024</t>
  </si>
  <si>
    <t xml:space="preserve">      310080000 GERENCIA DEL CENTRO HISTORICO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</si>
</sst>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rgb="FFFFFF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365F9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2" borderId="1" xfId="0" applyFont="1" applyFill="1" applyBorder="1"/>
    <xf numFmtId="4" fontId="2" fillId="2" borderId="1" xfId="0" applyNumberFormat="1" applyFont="1" applyFill="1" applyBorder="1"/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 indent="2"/>
    </xf>
    <xf numFmtId="4" fontId="2" fillId="0" borderId="1" xfId="0" applyNumberFormat="1" applyFont="1" applyBorder="1"/>
    <xf numFmtId="0" fontId="1" fillId="0" borderId="1" xfId="0" applyFont="1" applyBorder="1" applyAlignment="1">
      <alignment horizontal="left" indent="2"/>
    </xf>
    <xf numFmtId="4" fontId="1" fillId="0" borderId="1" xfId="0" applyNumberFormat="1" applyFont="1" applyBorder="1"/>
    <xf numFmtId="0" fontId="1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indent="2"/>
    </xf>
    <xf numFmtId="4" fontId="0" fillId="0" borderId="0" xfId="0" applyNumberFormat="1"/>
    <xf numFmtId="0" fontId="1" fillId="0" borderId="1" xfId="0" applyFont="1" applyFill="1" applyBorder="1"/>
    <xf numFmtId="4" fontId="1" fillId="0" borderId="1" xfId="0" applyNumberFormat="1" applyFont="1" applyFill="1" applyBorder="1"/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1</xdr:row>
      <xdr:rowOff>95250</xdr:rowOff>
    </xdr:from>
    <xdr:to>
      <xdr:col>0</xdr:col>
      <xdr:colOff>1905000</xdr:colOff>
      <xdr:row>4</xdr:row>
      <xdr:rowOff>9526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1238250"/>
          <a:ext cx="1790700" cy="48577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2:B190"/>
  <sheetViews>
    <sheetView tabSelected="1" workbookViewId="0">
      <selection activeCell="G10" sqref="G10"/>
    </sheetView>
  </sheetViews>
  <sheetFormatPr baseColWidth="10" defaultRowHeight="15" x14ac:dyDescent="0.25"/>
  <cols>
    <col min="1" max="1" width="78.5703125" bestFit="1" customWidth="1"/>
    <col min="2" max="2" width="15.28515625" bestFit="1" customWidth="1"/>
  </cols>
  <sheetData>
    <row r="2" spans="1:2" ht="15" customHeight="1" x14ac:dyDescent="0.25">
      <c r="A2" s="16" t="s">
        <v>0</v>
      </c>
      <c r="B2" s="17"/>
    </row>
    <row r="3" spans="1:2" ht="15" customHeight="1" x14ac:dyDescent="0.25">
      <c r="A3" s="15" t="s">
        <v>1</v>
      </c>
      <c r="B3" s="18"/>
    </row>
    <row r="4" spans="1:2" ht="15" customHeight="1" x14ac:dyDescent="0.25">
      <c r="A4" s="15" t="s">
        <v>2</v>
      </c>
      <c r="B4" s="18"/>
    </row>
    <row r="5" spans="1:2" ht="15" customHeight="1" x14ac:dyDescent="0.25">
      <c r="A5" s="19" t="s">
        <v>156</v>
      </c>
      <c r="B5" s="20"/>
    </row>
    <row r="6" spans="1:2" ht="15.75" thickBot="1" x14ac:dyDescent="0.3"/>
    <row r="7" spans="1:2" ht="25.5" x14ac:dyDescent="0.25">
      <c r="A7" s="13" t="s">
        <v>3</v>
      </c>
      <c r="B7" s="14" t="s">
        <v>4</v>
      </c>
    </row>
    <row r="8" spans="1:2" x14ac:dyDescent="0.25">
      <c r="A8" s="11" t="s">
        <v>5</v>
      </c>
      <c r="B8" s="12">
        <f>+B9</f>
        <v>6914867264</v>
      </c>
    </row>
    <row r="9" spans="1:2" x14ac:dyDescent="0.25">
      <c r="A9" s="11" t="s">
        <v>6</v>
      </c>
      <c r="B9" s="12">
        <f>+B10+B153</f>
        <v>6914867264</v>
      </c>
    </row>
    <row r="10" spans="1:2" x14ac:dyDescent="0.25">
      <c r="A10" s="11" t="s">
        <v>7</v>
      </c>
      <c r="B10" s="12">
        <f>+B11</f>
        <v>6091900112</v>
      </c>
    </row>
    <row r="11" spans="1:2" x14ac:dyDescent="0.25">
      <c r="A11" s="11" t="s">
        <v>8</v>
      </c>
      <c r="B11" s="12">
        <f>+B12</f>
        <v>6091900112</v>
      </c>
    </row>
    <row r="12" spans="1:2" x14ac:dyDescent="0.25">
      <c r="A12" s="1" t="s">
        <v>9</v>
      </c>
      <c r="B12" s="2">
        <f>+B13+B18+B30+B36+B42+B50+B57+B63+B71+B81+B89+B91+B98+B108+B124+B131+B138+B143+B147</f>
        <v>6091900112</v>
      </c>
    </row>
    <row r="13" spans="1:2" x14ac:dyDescent="0.25">
      <c r="A13" s="4" t="s">
        <v>10</v>
      </c>
      <c r="B13" s="5">
        <v>99390327</v>
      </c>
    </row>
    <row r="14" spans="1:2" x14ac:dyDescent="0.25">
      <c r="A14" s="6" t="s">
        <v>11</v>
      </c>
      <c r="B14" s="7">
        <v>88832103</v>
      </c>
    </row>
    <row r="15" spans="1:2" x14ac:dyDescent="0.25">
      <c r="A15" s="6" t="s">
        <v>12</v>
      </c>
      <c r="B15" s="7">
        <v>2632359</v>
      </c>
    </row>
    <row r="16" spans="1:2" x14ac:dyDescent="0.25">
      <c r="A16" s="6" t="s">
        <v>13</v>
      </c>
      <c r="B16" s="7">
        <v>1158480</v>
      </c>
    </row>
    <row r="17" spans="1:2" x14ac:dyDescent="0.25">
      <c r="A17" s="6" t="s">
        <v>14</v>
      </c>
      <c r="B17" s="7">
        <v>6767385</v>
      </c>
    </row>
    <row r="18" spans="1:2" x14ac:dyDescent="0.25">
      <c r="A18" s="4" t="s">
        <v>15</v>
      </c>
      <c r="B18" s="5">
        <v>40028031</v>
      </c>
    </row>
    <row r="19" spans="1:2" x14ac:dyDescent="0.25">
      <c r="A19" s="6" t="s">
        <v>16</v>
      </c>
      <c r="B19" s="7">
        <v>2469413</v>
      </c>
    </row>
    <row r="20" spans="1:2" x14ac:dyDescent="0.25">
      <c r="A20" s="6" t="s">
        <v>17</v>
      </c>
      <c r="B20" s="7">
        <v>7886435</v>
      </c>
    </row>
    <row r="21" spans="1:2" x14ac:dyDescent="0.25">
      <c r="A21" s="6" t="s">
        <v>18</v>
      </c>
      <c r="B21" s="7">
        <v>3917292</v>
      </c>
    </row>
    <row r="22" spans="1:2" x14ac:dyDescent="0.25">
      <c r="A22" s="6" t="s">
        <v>19</v>
      </c>
      <c r="B22" s="7">
        <v>2223709</v>
      </c>
    </row>
    <row r="23" spans="1:2" x14ac:dyDescent="0.25">
      <c r="A23" s="6" t="s">
        <v>20</v>
      </c>
      <c r="B23" s="7">
        <v>3825696</v>
      </c>
    </row>
    <row r="24" spans="1:2" x14ac:dyDescent="0.25">
      <c r="A24" s="6" t="s">
        <v>21</v>
      </c>
      <c r="B24" s="7">
        <v>4998602</v>
      </c>
    </row>
    <row r="25" spans="1:2" x14ac:dyDescent="0.25">
      <c r="A25" s="6" t="s">
        <v>22</v>
      </c>
      <c r="B25" s="7">
        <v>1459539</v>
      </c>
    </row>
    <row r="26" spans="1:2" x14ac:dyDescent="0.25">
      <c r="A26" s="6" t="s">
        <v>23</v>
      </c>
      <c r="B26" s="7">
        <v>1501552</v>
      </c>
    </row>
    <row r="27" spans="1:2" x14ac:dyDescent="0.25">
      <c r="A27" s="6" t="s">
        <v>24</v>
      </c>
      <c r="B27" s="7">
        <v>4809348</v>
      </c>
    </row>
    <row r="28" spans="1:2" x14ac:dyDescent="0.25">
      <c r="A28" s="6" t="s">
        <v>25</v>
      </c>
      <c r="B28" s="7">
        <v>3653083</v>
      </c>
    </row>
    <row r="29" spans="1:2" x14ac:dyDescent="0.25">
      <c r="A29" s="6" t="s">
        <v>26</v>
      </c>
      <c r="B29" s="7">
        <v>3283362</v>
      </c>
    </row>
    <row r="30" spans="1:2" x14ac:dyDescent="0.25">
      <c r="A30" s="4" t="s">
        <v>27</v>
      </c>
      <c r="B30" s="5">
        <v>156186520</v>
      </c>
    </row>
    <row r="31" spans="1:2" x14ac:dyDescent="0.25">
      <c r="A31" s="6" t="s">
        <v>28</v>
      </c>
      <c r="B31" s="7">
        <v>6168725</v>
      </c>
    </row>
    <row r="32" spans="1:2" x14ac:dyDescent="0.25">
      <c r="A32" s="6" t="s">
        <v>29</v>
      </c>
      <c r="B32" s="7">
        <v>125214630</v>
      </c>
    </row>
    <row r="33" spans="1:2" x14ac:dyDescent="0.25">
      <c r="A33" s="6" t="s">
        <v>30</v>
      </c>
      <c r="B33" s="7">
        <v>4162558</v>
      </c>
    </row>
    <row r="34" spans="1:2" x14ac:dyDescent="0.25">
      <c r="A34" s="6" t="s">
        <v>31</v>
      </c>
      <c r="B34" s="7">
        <v>16686856</v>
      </c>
    </row>
    <row r="35" spans="1:2" x14ac:dyDescent="0.25">
      <c r="A35" s="6" t="s">
        <v>32</v>
      </c>
      <c r="B35" s="7">
        <v>3953751</v>
      </c>
    </row>
    <row r="36" spans="1:2" x14ac:dyDescent="0.25">
      <c r="A36" s="4" t="s">
        <v>33</v>
      </c>
      <c r="B36" s="5">
        <v>68136133</v>
      </c>
    </row>
    <row r="37" spans="1:2" x14ac:dyDescent="0.25">
      <c r="A37" s="6" t="s">
        <v>34</v>
      </c>
      <c r="B37" s="7">
        <v>6274947</v>
      </c>
    </row>
    <row r="38" spans="1:2" x14ac:dyDescent="0.25">
      <c r="A38" s="6" t="s">
        <v>35</v>
      </c>
      <c r="B38" s="7">
        <v>14807647</v>
      </c>
    </row>
    <row r="39" spans="1:2" x14ac:dyDescent="0.25">
      <c r="A39" s="6" t="s">
        <v>36</v>
      </c>
      <c r="B39" s="7">
        <v>15624298</v>
      </c>
    </row>
    <row r="40" spans="1:2" x14ac:dyDescent="0.25">
      <c r="A40" s="6" t="s">
        <v>37</v>
      </c>
      <c r="B40" s="7">
        <v>27535707</v>
      </c>
    </row>
    <row r="41" spans="1:2" x14ac:dyDescent="0.25">
      <c r="A41" s="6" t="s">
        <v>38</v>
      </c>
      <c r="B41" s="7">
        <v>3893534</v>
      </c>
    </row>
    <row r="42" spans="1:2" x14ac:dyDescent="0.25">
      <c r="A42" s="4" t="s">
        <v>39</v>
      </c>
      <c r="B42" s="5">
        <v>416974143</v>
      </c>
    </row>
    <row r="43" spans="1:2" x14ac:dyDescent="0.25">
      <c r="A43" s="6" t="s">
        <v>40</v>
      </c>
      <c r="B43" s="7">
        <v>6090791</v>
      </c>
    </row>
    <row r="44" spans="1:2" x14ac:dyDescent="0.25">
      <c r="A44" s="6" t="s">
        <v>41</v>
      </c>
      <c r="B44" s="7">
        <v>182791361</v>
      </c>
    </row>
    <row r="45" spans="1:2" x14ac:dyDescent="0.25">
      <c r="A45" s="6" t="s">
        <v>42</v>
      </c>
      <c r="B45" s="7">
        <v>10046301</v>
      </c>
    </row>
    <row r="46" spans="1:2" x14ac:dyDescent="0.25">
      <c r="A46" s="6" t="s">
        <v>43</v>
      </c>
      <c r="B46" s="7">
        <v>120606832</v>
      </c>
    </row>
    <row r="47" spans="1:2" x14ac:dyDescent="0.25">
      <c r="A47" s="6" t="s">
        <v>44</v>
      </c>
      <c r="B47" s="7">
        <v>66736762</v>
      </c>
    </row>
    <row r="48" spans="1:2" x14ac:dyDescent="0.25">
      <c r="A48" s="6" t="s">
        <v>45</v>
      </c>
      <c r="B48" s="7">
        <v>14235927</v>
      </c>
    </row>
    <row r="49" spans="1:2" x14ac:dyDescent="0.25">
      <c r="A49" s="6" t="s">
        <v>46</v>
      </c>
      <c r="B49" s="7">
        <v>16466169</v>
      </c>
    </row>
    <row r="50" spans="1:2" x14ac:dyDescent="0.25">
      <c r="A50" s="4" t="s">
        <v>47</v>
      </c>
      <c r="B50" s="5">
        <v>48386907</v>
      </c>
    </row>
    <row r="51" spans="1:2" x14ac:dyDescent="0.25">
      <c r="A51" s="6" t="s">
        <v>48</v>
      </c>
      <c r="B51" s="7">
        <v>4427919</v>
      </c>
    </row>
    <row r="52" spans="1:2" x14ac:dyDescent="0.25">
      <c r="A52" s="6" t="s">
        <v>49</v>
      </c>
      <c r="B52" s="7">
        <v>8570320</v>
      </c>
    </row>
    <row r="53" spans="1:2" x14ac:dyDescent="0.25">
      <c r="A53" s="6" t="s">
        <v>50</v>
      </c>
      <c r="B53" s="7">
        <v>12139585</v>
      </c>
    </row>
    <row r="54" spans="1:2" x14ac:dyDescent="0.25">
      <c r="A54" s="6" t="s">
        <v>51</v>
      </c>
      <c r="B54" s="7">
        <v>15790818</v>
      </c>
    </row>
    <row r="55" spans="1:2" x14ac:dyDescent="0.25">
      <c r="A55" s="6" t="s">
        <v>52</v>
      </c>
      <c r="B55" s="7">
        <v>4642351</v>
      </c>
    </row>
    <row r="56" spans="1:2" x14ac:dyDescent="0.25">
      <c r="A56" s="6" t="s">
        <v>53</v>
      </c>
      <c r="B56" s="7">
        <v>2815914</v>
      </c>
    </row>
    <row r="57" spans="1:2" x14ac:dyDescent="0.25">
      <c r="A57" s="4" t="s">
        <v>54</v>
      </c>
      <c r="B57" s="5">
        <v>161398005</v>
      </c>
    </row>
    <row r="58" spans="1:2" x14ac:dyDescent="0.25">
      <c r="A58" s="6" t="s">
        <v>55</v>
      </c>
      <c r="B58" s="7">
        <v>65552491</v>
      </c>
    </row>
    <row r="59" spans="1:2" x14ac:dyDescent="0.25">
      <c r="A59" s="6" t="s">
        <v>56</v>
      </c>
      <c r="B59" s="7">
        <v>12033368</v>
      </c>
    </row>
    <row r="60" spans="1:2" x14ac:dyDescent="0.25">
      <c r="A60" s="6" t="s">
        <v>57</v>
      </c>
      <c r="B60" s="7">
        <v>7102717</v>
      </c>
    </row>
    <row r="61" spans="1:2" x14ac:dyDescent="0.25">
      <c r="A61" s="6" t="s">
        <v>58</v>
      </c>
      <c r="B61" s="7">
        <v>24413860</v>
      </c>
    </row>
    <row r="62" spans="1:2" x14ac:dyDescent="0.25">
      <c r="A62" s="6" t="s">
        <v>59</v>
      </c>
      <c r="B62" s="7">
        <v>52295569</v>
      </c>
    </row>
    <row r="63" spans="1:2" x14ac:dyDescent="0.25">
      <c r="A63" s="4" t="s">
        <v>60</v>
      </c>
      <c r="B63" s="5">
        <v>88962993</v>
      </c>
    </row>
    <row r="64" spans="1:2" x14ac:dyDescent="0.25">
      <c r="A64" s="6" t="s">
        <v>61</v>
      </c>
      <c r="B64" s="7">
        <v>9720909</v>
      </c>
    </row>
    <row r="65" spans="1:2" x14ac:dyDescent="0.25">
      <c r="A65" s="6" t="s">
        <v>62</v>
      </c>
      <c r="B65" s="7">
        <v>10373913</v>
      </c>
    </row>
    <row r="66" spans="1:2" x14ac:dyDescent="0.25">
      <c r="A66" s="6" t="s">
        <v>63</v>
      </c>
      <c r="B66" s="7">
        <v>29514907</v>
      </c>
    </row>
    <row r="67" spans="1:2" x14ac:dyDescent="0.25">
      <c r="A67" s="6" t="s">
        <v>64</v>
      </c>
      <c r="B67" s="7">
        <v>3025190</v>
      </c>
    </row>
    <row r="68" spans="1:2" x14ac:dyDescent="0.25">
      <c r="A68" s="6" t="s">
        <v>65</v>
      </c>
      <c r="B68" s="7">
        <v>11592040</v>
      </c>
    </row>
    <row r="69" spans="1:2" x14ac:dyDescent="0.25">
      <c r="A69" s="6" t="s">
        <v>66</v>
      </c>
      <c r="B69" s="7">
        <v>22773197</v>
      </c>
    </row>
    <row r="70" spans="1:2" x14ac:dyDescent="0.25">
      <c r="A70" s="6" t="s">
        <v>67</v>
      </c>
      <c r="B70" s="7">
        <v>1962837</v>
      </c>
    </row>
    <row r="71" spans="1:2" x14ac:dyDescent="0.25">
      <c r="A71" s="4" t="s">
        <v>68</v>
      </c>
      <c r="B71" s="5">
        <v>1077023977</v>
      </c>
    </row>
    <row r="72" spans="1:2" x14ac:dyDescent="0.25">
      <c r="A72" s="6" t="s">
        <v>69</v>
      </c>
      <c r="B72" s="7">
        <v>13731099</v>
      </c>
    </row>
    <row r="73" spans="1:2" x14ac:dyDescent="0.25">
      <c r="A73" s="6" t="s">
        <v>70</v>
      </c>
      <c r="B73" s="7">
        <v>2278773</v>
      </c>
    </row>
    <row r="74" spans="1:2" x14ac:dyDescent="0.25">
      <c r="A74" s="6" t="s">
        <v>71</v>
      </c>
      <c r="B74" s="7">
        <v>933282916</v>
      </c>
    </row>
    <row r="75" spans="1:2" x14ac:dyDescent="0.25">
      <c r="A75" s="6" t="s">
        <v>72</v>
      </c>
      <c r="B75" s="7">
        <v>6361763</v>
      </c>
    </row>
    <row r="76" spans="1:2" x14ac:dyDescent="0.25">
      <c r="A76" s="6" t="s">
        <v>73</v>
      </c>
      <c r="B76" s="7">
        <v>13518376</v>
      </c>
    </row>
    <row r="77" spans="1:2" x14ac:dyDescent="0.25">
      <c r="A77" s="6" t="s">
        <v>74</v>
      </c>
      <c r="B77" s="7">
        <v>7471771</v>
      </c>
    </row>
    <row r="78" spans="1:2" x14ac:dyDescent="0.25">
      <c r="A78" s="6" t="s">
        <v>75</v>
      </c>
      <c r="B78" s="7">
        <v>2179133</v>
      </c>
    </row>
    <row r="79" spans="1:2" x14ac:dyDescent="0.25">
      <c r="A79" s="6" t="s">
        <v>76</v>
      </c>
      <c r="B79" s="7">
        <v>23229754</v>
      </c>
    </row>
    <row r="80" spans="1:2" x14ac:dyDescent="0.25">
      <c r="A80" s="6" t="s">
        <v>77</v>
      </c>
      <c r="B80" s="7">
        <v>74970392</v>
      </c>
    </row>
    <row r="81" spans="1:2" x14ac:dyDescent="0.25">
      <c r="A81" s="4" t="s">
        <v>78</v>
      </c>
      <c r="B81" s="5">
        <v>92046297</v>
      </c>
    </row>
    <row r="82" spans="1:2" x14ac:dyDescent="0.25">
      <c r="A82" s="6" t="s">
        <v>79</v>
      </c>
      <c r="B82" s="7">
        <v>9309498</v>
      </c>
    </row>
    <row r="83" spans="1:2" x14ac:dyDescent="0.25">
      <c r="A83" s="6" t="s">
        <v>80</v>
      </c>
      <c r="B83" s="7">
        <v>9750227</v>
      </c>
    </row>
    <row r="84" spans="1:2" x14ac:dyDescent="0.25">
      <c r="A84" s="6" t="s">
        <v>81</v>
      </c>
      <c r="B84" s="7">
        <v>44284399</v>
      </c>
    </row>
    <row r="85" spans="1:2" x14ac:dyDescent="0.25">
      <c r="A85" s="6" t="s">
        <v>82</v>
      </c>
      <c r="B85" s="7">
        <v>3233727</v>
      </c>
    </row>
    <row r="86" spans="1:2" x14ac:dyDescent="0.25">
      <c r="A86" s="6" t="s">
        <v>83</v>
      </c>
      <c r="B86" s="7">
        <v>8170322</v>
      </c>
    </row>
    <row r="87" spans="1:2" x14ac:dyDescent="0.25">
      <c r="A87" s="6" t="s">
        <v>84</v>
      </c>
      <c r="B87" s="7">
        <v>15081482</v>
      </c>
    </row>
    <row r="88" spans="1:2" x14ac:dyDescent="0.25">
      <c r="A88" s="6" t="s">
        <v>85</v>
      </c>
      <c r="B88" s="7">
        <v>2216642</v>
      </c>
    </row>
    <row r="89" spans="1:2" x14ac:dyDescent="0.25">
      <c r="A89" s="3" t="s">
        <v>157</v>
      </c>
      <c r="B89" s="5">
        <v>21660842</v>
      </c>
    </row>
    <row r="90" spans="1:2" x14ac:dyDescent="0.25">
      <c r="A90" s="8" t="s">
        <v>157</v>
      </c>
      <c r="B90" s="7">
        <v>21660842</v>
      </c>
    </row>
    <row r="91" spans="1:2" x14ac:dyDescent="0.25">
      <c r="A91" s="4" t="s">
        <v>86</v>
      </c>
      <c r="B91" s="5">
        <v>40379488</v>
      </c>
    </row>
    <row r="92" spans="1:2" x14ac:dyDescent="0.25">
      <c r="A92" s="6" t="s">
        <v>87</v>
      </c>
      <c r="B92" s="7">
        <v>4297931</v>
      </c>
    </row>
    <row r="93" spans="1:2" x14ac:dyDescent="0.25">
      <c r="A93" s="6" t="s">
        <v>88</v>
      </c>
      <c r="B93" s="7">
        <v>6389159</v>
      </c>
    </row>
    <row r="94" spans="1:2" x14ac:dyDescent="0.25">
      <c r="A94" s="6" t="s">
        <v>89</v>
      </c>
      <c r="B94" s="7">
        <v>6972489</v>
      </c>
    </row>
    <row r="95" spans="1:2" x14ac:dyDescent="0.25">
      <c r="A95" s="6" t="s">
        <v>90</v>
      </c>
      <c r="B95" s="7">
        <v>8802424</v>
      </c>
    </row>
    <row r="96" spans="1:2" x14ac:dyDescent="0.25">
      <c r="A96" s="6" t="s">
        <v>91</v>
      </c>
      <c r="B96" s="7">
        <v>11298004</v>
      </c>
    </row>
    <row r="97" spans="1:2" x14ac:dyDescent="0.25">
      <c r="A97" s="6" t="s">
        <v>92</v>
      </c>
      <c r="B97" s="7">
        <v>2619481</v>
      </c>
    </row>
    <row r="98" spans="1:2" x14ac:dyDescent="0.25">
      <c r="A98" s="4" t="s">
        <v>93</v>
      </c>
      <c r="B98" s="5">
        <v>1445500951</v>
      </c>
    </row>
    <row r="99" spans="1:2" x14ac:dyDescent="0.25">
      <c r="A99" s="6" t="s">
        <v>94</v>
      </c>
      <c r="B99" s="7">
        <v>1278766</v>
      </c>
    </row>
    <row r="100" spans="1:2" x14ac:dyDescent="0.25">
      <c r="A100" s="6" t="s">
        <v>95</v>
      </c>
      <c r="B100" s="7">
        <v>8381416</v>
      </c>
    </row>
    <row r="101" spans="1:2" x14ac:dyDescent="0.25">
      <c r="A101" s="6" t="s">
        <v>96</v>
      </c>
      <c r="B101" s="7">
        <v>2486829</v>
      </c>
    </row>
    <row r="102" spans="1:2" x14ac:dyDescent="0.25">
      <c r="A102" s="6" t="s">
        <v>97</v>
      </c>
      <c r="B102" s="7">
        <v>714874446</v>
      </c>
    </row>
    <row r="103" spans="1:2" x14ac:dyDescent="0.25">
      <c r="A103" s="6" t="s">
        <v>98</v>
      </c>
      <c r="B103" s="7">
        <v>12586981</v>
      </c>
    </row>
    <row r="104" spans="1:2" x14ac:dyDescent="0.25">
      <c r="A104" s="6" t="s">
        <v>99</v>
      </c>
      <c r="B104" s="7">
        <v>78926884</v>
      </c>
    </row>
    <row r="105" spans="1:2" x14ac:dyDescent="0.25">
      <c r="A105" s="6" t="s">
        <v>100</v>
      </c>
      <c r="B105" s="7">
        <v>382789710</v>
      </c>
    </row>
    <row r="106" spans="1:2" x14ac:dyDescent="0.25">
      <c r="A106" s="6" t="s">
        <v>101</v>
      </c>
      <c r="B106" s="7">
        <v>237409591</v>
      </c>
    </row>
    <row r="107" spans="1:2" x14ac:dyDescent="0.25">
      <c r="A107" s="6" t="s">
        <v>102</v>
      </c>
      <c r="B107" s="7">
        <v>6766328</v>
      </c>
    </row>
    <row r="108" spans="1:2" x14ac:dyDescent="0.25">
      <c r="A108" s="4" t="s">
        <v>103</v>
      </c>
      <c r="B108" s="5">
        <v>1222531064</v>
      </c>
    </row>
    <row r="109" spans="1:2" x14ac:dyDescent="0.25">
      <c r="A109" s="6" t="s">
        <v>104</v>
      </c>
      <c r="B109" s="7">
        <v>32046916</v>
      </c>
    </row>
    <row r="110" spans="1:2" x14ac:dyDescent="0.25">
      <c r="A110" s="6" t="s">
        <v>105</v>
      </c>
      <c r="B110" s="7">
        <v>5428944</v>
      </c>
    </row>
    <row r="111" spans="1:2" x14ac:dyDescent="0.25">
      <c r="A111" s="6" t="s">
        <v>106</v>
      </c>
      <c r="B111" s="7">
        <v>1914392</v>
      </c>
    </row>
    <row r="112" spans="1:2" x14ac:dyDescent="0.25">
      <c r="A112" s="6" t="s">
        <v>107</v>
      </c>
      <c r="B112" s="7">
        <v>129010015</v>
      </c>
    </row>
    <row r="113" spans="1:2" x14ac:dyDescent="0.25">
      <c r="A113" s="6" t="s">
        <v>108</v>
      </c>
      <c r="B113" s="7">
        <v>581225263</v>
      </c>
    </row>
    <row r="114" spans="1:2" x14ac:dyDescent="0.25">
      <c r="A114" s="6" t="s">
        <v>109</v>
      </c>
      <c r="B114" s="7">
        <v>113214343</v>
      </c>
    </row>
    <row r="115" spans="1:2" x14ac:dyDescent="0.25">
      <c r="A115" s="6" t="s">
        <v>110</v>
      </c>
      <c r="B115" s="7">
        <v>9943870</v>
      </c>
    </row>
    <row r="116" spans="1:2" x14ac:dyDescent="0.25">
      <c r="A116" s="6" t="s">
        <v>111</v>
      </c>
      <c r="B116" s="7">
        <v>24963131</v>
      </c>
    </row>
    <row r="117" spans="1:2" x14ac:dyDescent="0.25">
      <c r="A117" s="6" t="s">
        <v>112</v>
      </c>
      <c r="B117" s="7">
        <v>10443425</v>
      </c>
    </row>
    <row r="118" spans="1:2" x14ac:dyDescent="0.25">
      <c r="A118" s="6" t="s">
        <v>113</v>
      </c>
      <c r="B118" s="7">
        <v>8905743</v>
      </c>
    </row>
    <row r="119" spans="1:2" x14ac:dyDescent="0.25">
      <c r="A119" s="6" t="s">
        <v>114</v>
      </c>
      <c r="B119" s="7">
        <v>148278017</v>
      </c>
    </row>
    <row r="120" spans="1:2" x14ac:dyDescent="0.25">
      <c r="A120" s="6" t="s">
        <v>115</v>
      </c>
      <c r="B120" s="7">
        <v>58051394</v>
      </c>
    </row>
    <row r="121" spans="1:2" x14ac:dyDescent="0.25">
      <c r="A121" s="6" t="s">
        <v>116</v>
      </c>
      <c r="B121" s="7">
        <v>22664774</v>
      </c>
    </row>
    <row r="122" spans="1:2" x14ac:dyDescent="0.25">
      <c r="A122" s="6" t="s">
        <v>117</v>
      </c>
      <c r="B122" s="7">
        <v>27741937</v>
      </c>
    </row>
    <row r="123" spans="1:2" x14ac:dyDescent="0.25">
      <c r="A123" s="6" t="s">
        <v>118</v>
      </c>
      <c r="B123" s="7">
        <v>48698900</v>
      </c>
    </row>
    <row r="124" spans="1:2" x14ac:dyDescent="0.25">
      <c r="A124" s="4" t="s">
        <v>119</v>
      </c>
      <c r="B124" s="5">
        <v>7422332</v>
      </c>
    </row>
    <row r="125" spans="1:2" x14ac:dyDescent="0.25">
      <c r="A125" s="6" t="s">
        <v>120</v>
      </c>
      <c r="B125" s="7">
        <v>3829966</v>
      </c>
    </row>
    <row r="126" spans="1:2" x14ac:dyDescent="0.25">
      <c r="A126" s="6" t="s">
        <v>121</v>
      </c>
      <c r="B126" s="7">
        <v>621817</v>
      </c>
    </row>
    <row r="127" spans="1:2" x14ac:dyDescent="0.25">
      <c r="A127" s="6" t="s">
        <v>122</v>
      </c>
      <c r="B127" s="7">
        <v>355799</v>
      </c>
    </row>
    <row r="128" spans="1:2" x14ac:dyDescent="0.25">
      <c r="A128" s="6" t="s">
        <v>123</v>
      </c>
      <c r="B128" s="7">
        <v>892802</v>
      </c>
    </row>
    <row r="129" spans="1:2" x14ac:dyDescent="0.25">
      <c r="A129" s="6" t="s">
        <v>124</v>
      </c>
      <c r="B129" s="7">
        <v>1132248</v>
      </c>
    </row>
    <row r="130" spans="1:2" x14ac:dyDescent="0.25">
      <c r="A130" s="6" t="s">
        <v>125</v>
      </c>
      <c r="B130" s="7">
        <v>589700</v>
      </c>
    </row>
    <row r="131" spans="1:2" x14ac:dyDescent="0.25">
      <c r="A131" s="4" t="s">
        <v>126</v>
      </c>
      <c r="B131" s="5">
        <v>177819048</v>
      </c>
    </row>
    <row r="132" spans="1:2" x14ac:dyDescent="0.25">
      <c r="A132" s="6" t="s">
        <v>127</v>
      </c>
      <c r="B132" s="7">
        <v>4916715</v>
      </c>
    </row>
    <row r="133" spans="1:2" x14ac:dyDescent="0.25">
      <c r="A133" s="6" t="s">
        <v>128</v>
      </c>
      <c r="B133" s="7">
        <v>585569</v>
      </c>
    </row>
    <row r="134" spans="1:2" x14ac:dyDescent="0.25">
      <c r="A134" s="6" t="s">
        <v>129</v>
      </c>
      <c r="B134" s="7">
        <v>16621159</v>
      </c>
    </row>
    <row r="135" spans="1:2" x14ac:dyDescent="0.25">
      <c r="A135" s="6" t="s">
        <v>130</v>
      </c>
      <c r="B135" s="7">
        <v>66937060</v>
      </c>
    </row>
    <row r="136" spans="1:2" x14ac:dyDescent="0.25">
      <c r="A136" s="6" t="s">
        <v>131</v>
      </c>
      <c r="B136" s="7">
        <v>77902712</v>
      </c>
    </row>
    <row r="137" spans="1:2" x14ac:dyDescent="0.25">
      <c r="A137" s="6" t="s">
        <v>132</v>
      </c>
      <c r="B137" s="7">
        <v>10855833</v>
      </c>
    </row>
    <row r="138" spans="1:2" x14ac:dyDescent="0.25">
      <c r="A138" s="4" t="s">
        <v>133</v>
      </c>
      <c r="B138" s="5">
        <v>22551172</v>
      </c>
    </row>
    <row r="139" spans="1:2" x14ac:dyDescent="0.25">
      <c r="A139" s="6" t="s">
        <v>134</v>
      </c>
      <c r="B139" s="7">
        <v>1294849</v>
      </c>
    </row>
    <row r="140" spans="1:2" x14ac:dyDescent="0.25">
      <c r="A140" s="6" t="s">
        <v>135</v>
      </c>
      <c r="B140" s="7">
        <v>5548648</v>
      </c>
    </row>
    <row r="141" spans="1:2" x14ac:dyDescent="0.25">
      <c r="A141" s="6" t="s">
        <v>136</v>
      </c>
      <c r="B141" s="7">
        <v>8869207</v>
      </c>
    </row>
    <row r="142" spans="1:2" x14ac:dyDescent="0.25">
      <c r="A142" s="6" t="s">
        <v>137</v>
      </c>
      <c r="B142" s="7">
        <v>6838468</v>
      </c>
    </row>
    <row r="143" spans="1:2" x14ac:dyDescent="0.25">
      <c r="A143" s="4" t="s">
        <v>138</v>
      </c>
      <c r="B143" s="5">
        <v>781082588</v>
      </c>
    </row>
    <row r="144" spans="1:2" x14ac:dyDescent="0.25">
      <c r="A144" s="6" t="s">
        <v>139</v>
      </c>
      <c r="B144" s="7">
        <v>11912794</v>
      </c>
    </row>
    <row r="145" spans="1:2" x14ac:dyDescent="0.25">
      <c r="A145" s="6" t="s">
        <v>140</v>
      </c>
      <c r="B145" s="7">
        <v>120210081</v>
      </c>
    </row>
    <row r="146" spans="1:2" x14ac:dyDescent="0.25">
      <c r="A146" s="6" t="s">
        <v>141</v>
      </c>
      <c r="B146" s="7">
        <v>648959713</v>
      </c>
    </row>
    <row r="147" spans="1:2" x14ac:dyDescent="0.25">
      <c r="A147" s="4" t="s">
        <v>142</v>
      </c>
      <c r="B147" s="5">
        <v>124419294</v>
      </c>
    </row>
    <row r="148" spans="1:2" x14ac:dyDescent="0.25">
      <c r="A148" s="6" t="s">
        <v>143</v>
      </c>
      <c r="B148" s="7">
        <v>4856102</v>
      </c>
    </row>
    <row r="149" spans="1:2" x14ac:dyDescent="0.25">
      <c r="A149" s="6" t="s">
        <v>144</v>
      </c>
      <c r="B149" s="7">
        <v>1541242</v>
      </c>
    </row>
    <row r="150" spans="1:2" x14ac:dyDescent="0.25">
      <c r="A150" s="6" t="s">
        <v>145</v>
      </c>
      <c r="B150" s="7">
        <v>45127061</v>
      </c>
    </row>
    <row r="151" spans="1:2" x14ac:dyDescent="0.25">
      <c r="A151" s="6" t="s">
        <v>146</v>
      </c>
      <c r="B151" s="7">
        <v>33635974</v>
      </c>
    </row>
    <row r="152" spans="1:2" x14ac:dyDescent="0.25">
      <c r="A152" s="6" t="s">
        <v>147</v>
      </c>
      <c r="B152" s="7">
        <v>39258915</v>
      </c>
    </row>
    <row r="153" spans="1:2" x14ac:dyDescent="0.25">
      <c r="A153" s="9" t="s">
        <v>148</v>
      </c>
      <c r="B153" s="2">
        <f>+B154+B156+B158+B160+B162+B164+B166</f>
        <v>822967152</v>
      </c>
    </row>
    <row r="154" spans="1:2" x14ac:dyDescent="0.25">
      <c r="A154" s="4" t="s">
        <v>149</v>
      </c>
      <c r="B154" s="5">
        <v>157483124</v>
      </c>
    </row>
    <row r="155" spans="1:2" x14ac:dyDescent="0.25">
      <c r="A155" s="6" t="s">
        <v>149</v>
      </c>
      <c r="B155" s="7">
        <v>157483124</v>
      </c>
    </row>
    <row r="156" spans="1:2" x14ac:dyDescent="0.25">
      <c r="A156" s="4" t="s">
        <v>150</v>
      </c>
      <c r="B156" s="5">
        <v>528595814</v>
      </c>
    </row>
    <row r="157" spans="1:2" x14ac:dyDescent="0.25">
      <c r="A157" s="6" t="s">
        <v>150</v>
      </c>
      <c r="B157" s="7">
        <v>528595814</v>
      </c>
    </row>
    <row r="158" spans="1:2" x14ac:dyDescent="0.25">
      <c r="A158" s="4" t="s">
        <v>151</v>
      </c>
      <c r="B158" s="5">
        <v>39973177</v>
      </c>
    </row>
    <row r="159" spans="1:2" x14ac:dyDescent="0.25">
      <c r="A159" s="6" t="s">
        <v>151</v>
      </c>
      <c r="B159" s="7">
        <v>39973177</v>
      </c>
    </row>
    <row r="160" spans="1:2" x14ac:dyDescent="0.25">
      <c r="A160" s="4" t="s">
        <v>152</v>
      </c>
      <c r="B160" s="5">
        <v>33268435</v>
      </c>
    </row>
    <row r="161" spans="1:2" x14ac:dyDescent="0.25">
      <c r="A161" s="6" t="s">
        <v>152</v>
      </c>
      <c r="B161" s="7">
        <v>33268435</v>
      </c>
    </row>
    <row r="162" spans="1:2" x14ac:dyDescent="0.25">
      <c r="A162" s="4" t="s">
        <v>153</v>
      </c>
      <c r="B162" s="5">
        <v>37505177</v>
      </c>
    </row>
    <row r="163" spans="1:2" x14ac:dyDescent="0.25">
      <c r="A163" s="6" t="s">
        <v>153</v>
      </c>
      <c r="B163" s="7">
        <v>37505177</v>
      </c>
    </row>
    <row r="164" spans="1:2" x14ac:dyDescent="0.25">
      <c r="A164" s="4" t="s">
        <v>154</v>
      </c>
      <c r="B164" s="5">
        <v>15618461</v>
      </c>
    </row>
    <row r="165" spans="1:2" x14ac:dyDescent="0.25">
      <c r="A165" s="6" t="s">
        <v>154</v>
      </c>
      <c r="B165" s="7">
        <v>15618461</v>
      </c>
    </row>
    <row r="166" spans="1:2" x14ac:dyDescent="0.25">
      <c r="A166" s="4" t="s">
        <v>155</v>
      </c>
      <c r="B166" s="5">
        <v>10522964</v>
      </c>
    </row>
    <row r="167" spans="1:2" x14ac:dyDescent="0.25">
      <c r="A167" s="6" t="s">
        <v>155</v>
      </c>
      <c r="B167" s="7">
        <v>10522964</v>
      </c>
    </row>
    <row r="190" spans="2:2" x14ac:dyDescent="0.25">
      <c r="B190" s="10"/>
    </row>
  </sheetData>
  <mergeCells count="4">
    <mergeCell ref="A2:B2"/>
    <mergeCell ref="A3:B3"/>
    <mergeCell ref="A4:B4"/>
    <mergeCell ref="A5:B5"/>
  </mergeCells>
  <pageMargins left="0.70866141732283472" right="0.11811023622047245" top="0.74803149606299213" bottom="0.74803149606299213" header="0.31496062992125984" footer="0.31496062992125984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CLASIF ADMINISTRATIVA</vt:lpstr>
      <vt:lpstr>'CLASIF ADMINISTRATIVA'!Área_de_impresión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2024-02-09T18:33:19Z</dcterms:created>
  <dcterms:modified xsi:type="dcterms:W3CDTF">2024-02-09T18:48:31Z</dcterms:modified>
</cp:coreProperties>
</file>