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O319334\sectecnica\2021-2024\3 TRANSPARENCIA\3. TRANSPARENCIA 2024_DCAISIPOT2024\1.CIMTRA\Junio\"/>
    </mc:Choice>
  </mc:AlternateContent>
  <bookViews>
    <workbookView xWindow="0" yWindow="0" windowWidth="28800" windowHeight="11580"/>
  </bookViews>
  <sheets>
    <sheet name="enero - junio 2.1" sheetId="7" r:id="rId1"/>
  </sheets>
  <calcPr calcId="162913"/>
</workbook>
</file>

<file path=xl/calcChain.xml><?xml version="1.0" encoding="utf-8"?>
<calcChain xmlns="http://schemas.openxmlformats.org/spreadsheetml/2006/main">
  <c r="C16" i="7" l="1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B16" i="7"/>
  <c r="AA13" i="7"/>
  <c r="AA9" i="7" l="1"/>
  <c r="AA10" i="7"/>
  <c r="AA11" i="7"/>
  <c r="AA12" i="7"/>
  <c r="AA14" i="7"/>
  <c r="AA8" i="7"/>
  <c r="AA16" i="7" l="1"/>
</calcChain>
</file>

<file path=xl/sharedStrings.xml><?xml version="1.0" encoding="utf-8"?>
<sst xmlns="http://schemas.openxmlformats.org/spreadsheetml/2006/main" count="37" uniqueCount="36">
  <si>
    <t>TESORERIA MUNICIPAL</t>
  </si>
  <si>
    <t>37101 PASAJES AEREOS</t>
  </si>
  <si>
    <t>37201 PASAJES TERRESTRES</t>
  </si>
  <si>
    <t>37501 VIATICOS EN EL PAIS</t>
  </si>
  <si>
    <t>37601 VIATICOS EN EL EXTRANJERO</t>
  </si>
  <si>
    <t>37901 OTROS SERVICIOS DE TRASLADO Y HOSPEDAJE</t>
  </si>
  <si>
    <t>CONTRALORIA MUNICIPAL</t>
  </si>
  <si>
    <t>3700 SERVICIOS DE TRASLADO Y VIÁTICOS </t>
  </si>
  <si>
    <t>Rótulos de fila</t>
  </si>
  <si>
    <t>SECRETARIA DE SEGURIDAD CIUDADANA</t>
  </si>
  <si>
    <t>SECRETARIA DEL AYUNTAMIENTO MUNICIPAL</t>
  </si>
  <si>
    <t>37401 AUTOTRANSPORTE</t>
  </si>
  <si>
    <t>TOTAL</t>
  </si>
  <si>
    <t>SECRETARIA DE GESTION Y DESARROLLO URBANO</t>
  </si>
  <si>
    <t>OFICINA DE LA PRESIDENCIA MUNICIPAL</t>
  </si>
  <si>
    <t>SINDICATURA MUNICIPAL</t>
  </si>
  <si>
    <t>SECRETARIA DE GOBERNACION</t>
  </si>
  <si>
    <t>SECRETARIA DE ECONOMÍA Y TURISMO</t>
  </si>
  <si>
    <t>SECRETARÍA DE ADMINISTRACIÓN Y TECNOLOGÍAS DE LA INFORMACIÓN</t>
  </si>
  <si>
    <t>COORDINACIÓN GENERAL DE TRANSPARENCIA Y MUNICIPIO ABIERTO</t>
  </si>
  <si>
    <t>COORDINACION GENERAL DE COMUNICACIÓN SOCIAL</t>
  </si>
  <si>
    <t>COORDINACIÓN DE REGIDURÍAS</t>
  </si>
  <si>
    <t>SECRETARÍA DE BIENESTAR Y PARTICIPACIÓN CIUDADANA</t>
  </si>
  <si>
    <t>SECRETARÍA DE MOVILIDAD E INFRAESTRUCTURA</t>
  </si>
  <si>
    <t>SISTEMA MUNICIPAL DIF</t>
  </si>
  <si>
    <t>ORGANISMO OPERADOR DEL SERVICIO DE LIMPIA DEL MUNICIPIO DE PUEBLA</t>
  </si>
  <si>
    <t>INSTITUTO MUNICIPAL DE ARTE Y CULTURA DE PUEBLA</t>
  </si>
  <si>
    <t>INSTITUTO MUNICIPAL DE PLANEACIÓN</t>
  </si>
  <si>
    <t>INSTITUTO MUNICIPAL DEL DEPORTE DE PUEBLA</t>
  </si>
  <si>
    <t>INSTITUTO MUNICIPAL DE LA JUVENTUD</t>
  </si>
  <si>
    <t>INDUSTRIAL DE ABASTOS PUEBLA</t>
  </si>
  <si>
    <t>SECRETARÍA PARA LA IGUALDAD SUSTANTIVA DE GÉNERO</t>
  </si>
  <si>
    <t>SECRETARÍA DE SERVICIOS PÚBLICOS</t>
  </si>
  <si>
    <t>SECRETARÍA DE MEDIO AMBIENTE</t>
  </si>
  <si>
    <t>37801 SERVICIOS INTEGRALES DE TRASLADO Y VIÁTICOS</t>
  </si>
  <si>
    <t>GASTOS DE TRASLADO  Y VIÁTICOS, CONFORME AL CLASIFICADOR POR OBJETO DEL GASTO POR PARTIDA Y POR DEPENDENCIA                 
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</si>
</sst>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4" applyNumberFormat="0" applyAlignment="0" applyProtection="0"/>
    <xf numFmtId="0" fontId="6" fillId="22" borderId="5" applyNumberFormat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2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20">
    <xf numFmtId="0" fontId="0" fillId="0" borderId="0" xfId="0"/>
    <xf numFmtId="0" fontId="18" fillId="0" borderId="1" xfId="0" applyFont="1" applyBorder="1"/>
    <xf numFmtId="0" fontId="19" fillId="0" borderId="1" xfId="0" applyFont="1" applyBorder="1"/>
    <xf numFmtId="43" fontId="20" fillId="0" borderId="3" xfId="32" applyFont="1" applyFill="1" applyBorder="1"/>
    <xf numFmtId="0" fontId="22" fillId="33" borderId="2" xfId="0" applyFont="1" applyFill="1" applyBorder="1" applyAlignment="1">
      <alignment horizontal="center" vertical="center" wrapText="1"/>
    </xf>
    <xf numFmtId="43" fontId="20" fillId="0" borderId="13" xfId="32" applyFont="1" applyFill="1" applyBorder="1"/>
    <xf numFmtId="0" fontId="22" fillId="33" borderId="0" xfId="0" applyFont="1" applyFill="1" applyAlignment="1">
      <alignment horizontal="center" vertical="center" wrapText="1"/>
    </xf>
    <xf numFmtId="0" fontId="17" fillId="0" borderId="0" xfId="0" applyFont="1"/>
    <xf numFmtId="43" fontId="21" fillId="0" borderId="2" xfId="32" applyFont="1" applyFill="1" applyBorder="1" applyAlignment="1">
      <alignment horizontal="center"/>
    </xf>
    <xf numFmtId="0" fontId="18" fillId="0" borderId="0" xfId="0" applyFont="1"/>
    <xf numFmtId="43" fontId="0" fillId="0" borderId="0" xfId="32" applyFont="1"/>
    <xf numFmtId="43" fontId="28" fillId="0" borderId="14" xfId="32" applyFont="1" applyBorder="1"/>
    <xf numFmtId="43" fontId="27" fillId="0" borderId="2" xfId="32" applyFont="1" applyBorder="1"/>
    <xf numFmtId="43" fontId="20" fillId="0" borderId="0" xfId="32" applyFont="1" applyFill="1" applyBorder="1"/>
    <xf numFmtId="43" fontId="26" fillId="0" borderId="0" xfId="32" applyFont="1" applyFill="1" applyBorder="1"/>
    <xf numFmtId="43" fontId="20" fillId="0" borderId="0" xfId="32" applyFont="1" applyFill="1"/>
    <xf numFmtId="43" fontId="26" fillId="0" borderId="2" xfId="32" applyFont="1" applyBorder="1"/>
    <xf numFmtId="43" fontId="27" fillId="0" borderId="15" xfId="32" applyFont="1" applyBorder="1"/>
    <xf numFmtId="43" fontId="26" fillId="0" borderId="2" xfId="32" applyFont="1" applyFill="1" applyBorder="1"/>
    <xf numFmtId="0" fontId="17" fillId="0" borderId="0" xfId="0" applyFont="1" applyAlignment="1">
      <alignment horizont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2"/>
    <cellStyle name="Normal 3" xfId="45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44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2</xdr:row>
      <xdr:rowOff>28575</xdr:rowOff>
    </xdr:from>
    <xdr:to>
      <xdr:col>0</xdr:col>
      <xdr:colOff>1415091</xdr:colOff>
      <xdr:row>3</xdr:row>
      <xdr:rowOff>209550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7" y="409575"/>
          <a:ext cx="134841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1"/>
  <sheetViews>
    <sheetView tabSelected="1" zoomScale="90" zoomScaleNormal="90" workbookViewId="0">
      <selection activeCell="J29" sqref="J29"/>
    </sheetView>
  </sheetViews>
  <sheetFormatPr baseColWidth="10" defaultRowHeight="15" x14ac:dyDescent="0.25"/>
  <cols>
    <col min="1" max="1" width="51.85546875" bestFit="1" customWidth="1"/>
    <col min="2" max="2" width="17" customWidth="1"/>
    <col min="3" max="3" width="16.5703125" customWidth="1"/>
    <col min="4" max="4" width="14.7109375" customWidth="1"/>
    <col min="5" max="5" width="17" customWidth="1"/>
    <col min="6" max="6" width="13.42578125" bestFit="1" customWidth="1"/>
    <col min="7" max="7" width="15.7109375" customWidth="1"/>
    <col min="8" max="8" width="14.140625" bestFit="1" customWidth="1"/>
    <col min="9" max="10" width="17.85546875" customWidth="1"/>
    <col min="11" max="12" width="15.42578125" customWidth="1"/>
    <col min="13" max="13" width="18.42578125" customWidth="1"/>
    <col min="14" max="14" width="14.7109375" customWidth="1"/>
    <col min="15" max="15" width="18" customWidth="1"/>
    <col min="16" max="16" width="13.5703125" customWidth="1"/>
    <col min="17" max="17" width="21" customWidth="1"/>
    <col min="18" max="22" width="17" customWidth="1"/>
    <col min="23" max="26" width="16.5703125" customWidth="1"/>
    <col min="27" max="27" width="21.85546875" customWidth="1"/>
    <col min="30" max="30" width="11.85546875" bestFit="1" customWidth="1"/>
  </cols>
  <sheetData>
    <row r="3" spans="1:40" ht="29.25" customHeight="1" x14ac:dyDescent="0.25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27.75" customHeight="1" x14ac:dyDescent="0.25"/>
    <row r="5" spans="1:40" ht="26.25" customHeight="1" x14ac:dyDescent="0.35">
      <c r="A5" s="2" t="s">
        <v>7</v>
      </c>
      <c r="B5" s="2"/>
      <c r="C5" s="2"/>
      <c r="D5" s="2"/>
      <c r="E5" s="2"/>
      <c r="F5" s="2"/>
      <c r="G5" s="1"/>
      <c r="H5" s="9"/>
      <c r="I5" s="9"/>
      <c r="J5" s="9"/>
    </row>
    <row r="6" spans="1:40" ht="63" customHeight="1" x14ac:dyDescent="0.25">
      <c r="A6" s="4" t="s">
        <v>8</v>
      </c>
      <c r="B6" s="4" t="s">
        <v>21</v>
      </c>
      <c r="C6" s="4" t="s">
        <v>14</v>
      </c>
      <c r="D6" s="4" t="s">
        <v>15</v>
      </c>
      <c r="E6" s="4" t="s">
        <v>10</v>
      </c>
      <c r="F6" s="4" t="s">
        <v>0</v>
      </c>
      <c r="G6" s="4" t="s">
        <v>6</v>
      </c>
      <c r="H6" s="4" t="s">
        <v>16</v>
      </c>
      <c r="I6" s="4" t="s">
        <v>22</v>
      </c>
      <c r="J6" s="4" t="s">
        <v>23</v>
      </c>
      <c r="K6" s="4" t="s">
        <v>13</v>
      </c>
      <c r="L6" s="4" t="s">
        <v>17</v>
      </c>
      <c r="M6" s="4" t="s">
        <v>18</v>
      </c>
      <c r="N6" s="4" t="s">
        <v>9</v>
      </c>
      <c r="O6" s="4" t="s">
        <v>19</v>
      </c>
      <c r="P6" s="4" t="s">
        <v>24</v>
      </c>
      <c r="Q6" s="4" t="s">
        <v>25</v>
      </c>
      <c r="R6" s="4" t="s">
        <v>26</v>
      </c>
      <c r="S6" s="4" t="s">
        <v>27</v>
      </c>
      <c r="T6" s="4" t="s">
        <v>28</v>
      </c>
      <c r="U6" s="4" t="s">
        <v>29</v>
      </c>
      <c r="V6" s="4" t="s">
        <v>30</v>
      </c>
      <c r="W6" s="4" t="s">
        <v>20</v>
      </c>
      <c r="X6" s="4" t="s">
        <v>31</v>
      </c>
      <c r="Y6" s="4" t="s">
        <v>32</v>
      </c>
      <c r="Z6" s="4" t="s">
        <v>33</v>
      </c>
      <c r="AA6" s="4" t="s">
        <v>12</v>
      </c>
    </row>
    <row r="7" spans="1:40" ht="47.2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40" ht="15.75" thickBot="1" x14ac:dyDescent="0.3">
      <c r="A8" s="3" t="s">
        <v>1</v>
      </c>
      <c r="B8" s="16">
        <v>28682.63</v>
      </c>
      <c r="C8" s="16">
        <v>47236.54</v>
      </c>
      <c r="D8" s="16"/>
      <c r="E8" s="16"/>
      <c r="F8" s="16">
        <v>15746</v>
      </c>
      <c r="G8" s="16">
        <v>3707.83</v>
      </c>
      <c r="H8" s="16"/>
      <c r="I8" s="16"/>
      <c r="J8" s="16"/>
      <c r="K8" s="16">
        <v>30534</v>
      </c>
      <c r="L8" s="16">
        <v>116649</v>
      </c>
      <c r="M8" s="16"/>
      <c r="N8" s="16">
        <v>88798.12</v>
      </c>
      <c r="O8" s="16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6">
        <v>0</v>
      </c>
      <c r="X8" s="16">
        <v>0</v>
      </c>
      <c r="Y8" s="16">
        <v>0</v>
      </c>
      <c r="Z8" s="16">
        <v>0</v>
      </c>
      <c r="AA8" s="12">
        <f>SUM(B8:Z8)</f>
        <v>331354.12</v>
      </c>
      <c r="AB8" s="10"/>
      <c r="AC8" s="10"/>
    </row>
    <row r="9" spans="1:40" ht="15.75" thickBot="1" x14ac:dyDescent="0.3">
      <c r="A9" s="3" t="s">
        <v>2</v>
      </c>
      <c r="B9" s="16">
        <v>17466.400000000001</v>
      </c>
      <c r="C9" s="16">
        <v>55855</v>
      </c>
      <c r="D9" s="16">
        <v>5029</v>
      </c>
      <c r="E9" s="16">
        <v>32188</v>
      </c>
      <c r="F9" s="16">
        <v>478940.5</v>
      </c>
      <c r="G9" s="16">
        <v>139183.21</v>
      </c>
      <c r="H9" s="16">
        <v>26200</v>
      </c>
      <c r="I9" s="16">
        <v>6210</v>
      </c>
      <c r="J9" s="16">
        <v>21855</v>
      </c>
      <c r="K9" s="16">
        <v>27781.33</v>
      </c>
      <c r="L9" s="16">
        <v>23793.23</v>
      </c>
      <c r="M9" s="16">
        <v>23035</v>
      </c>
      <c r="N9" s="16">
        <v>43765.81</v>
      </c>
      <c r="O9" s="16">
        <v>330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6">
        <v>15535</v>
      </c>
      <c r="X9" s="16">
        <v>18000</v>
      </c>
      <c r="Y9" s="16">
        <v>7940</v>
      </c>
      <c r="Z9" s="16">
        <v>6800</v>
      </c>
      <c r="AA9" s="12">
        <f t="shared" ref="AA9:AA16" si="0">SUM(B9:Z9)</f>
        <v>949907.48</v>
      </c>
      <c r="AB9" s="10"/>
      <c r="AC9" s="10"/>
    </row>
    <row r="10" spans="1:40" ht="15.75" thickBot="1" x14ac:dyDescent="0.3">
      <c r="A10" s="3" t="s">
        <v>11</v>
      </c>
      <c r="B10" s="16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v>0</v>
      </c>
      <c r="O10" s="16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6">
        <v>0</v>
      </c>
      <c r="X10" s="16">
        <v>0</v>
      </c>
      <c r="Y10" s="16">
        <v>0</v>
      </c>
      <c r="Z10" s="16">
        <v>0</v>
      </c>
      <c r="AA10" s="12">
        <f t="shared" si="0"/>
        <v>0</v>
      </c>
      <c r="AB10" s="10"/>
      <c r="AC10" s="10"/>
    </row>
    <row r="11" spans="1:40" ht="15.75" thickBot="1" x14ac:dyDescent="0.3">
      <c r="A11" s="3" t="s">
        <v>3</v>
      </c>
      <c r="B11" s="16">
        <v>0</v>
      </c>
      <c r="C11" s="16">
        <v>20882.46</v>
      </c>
      <c r="D11" s="16">
        <v>122</v>
      </c>
      <c r="E11" s="16"/>
      <c r="F11" s="16">
        <v>7433.34</v>
      </c>
      <c r="G11" s="16">
        <v>11092.84</v>
      </c>
      <c r="H11" s="16"/>
      <c r="I11" s="16"/>
      <c r="J11" s="16"/>
      <c r="K11" s="16">
        <v>12914.32</v>
      </c>
      <c r="L11" s="16">
        <v>29540.68</v>
      </c>
      <c r="M11" s="16"/>
      <c r="N11" s="16">
        <v>51266.17</v>
      </c>
      <c r="O11" s="16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6">
        <v>0</v>
      </c>
      <c r="X11" s="16">
        <v>0</v>
      </c>
      <c r="Y11" s="16">
        <v>0</v>
      </c>
      <c r="Z11" s="16">
        <v>0</v>
      </c>
      <c r="AA11" s="12">
        <f>SUM(B11:Z11)</f>
        <v>133251.81</v>
      </c>
      <c r="AB11" s="10"/>
      <c r="AC11" s="10"/>
    </row>
    <row r="12" spans="1:40" ht="15.75" thickBot="1" x14ac:dyDescent="0.3">
      <c r="A12" s="3" t="s">
        <v>4</v>
      </c>
      <c r="B12" s="16">
        <v>85685.440000000002</v>
      </c>
      <c r="C12" s="16">
        <v>27624.9</v>
      </c>
      <c r="D12" s="16"/>
      <c r="E12" s="16"/>
      <c r="F12" s="16"/>
      <c r="G12" s="16"/>
      <c r="H12" s="16"/>
      <c r="I12" s="16"/>
      <c r="J12" s="16"/>
      <c r="K12" s="16">
        <v>36665</v>
      </c>
      <c r="L12" s="16">
        <v>74291.26999999999</v>
      </c>
      <c r="M12" s="16"/>
      <c r="N12" s="16">
        <v>52249.43</v>
      </c>
      <c r="O12" s="16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6">
        <v>0</v>
      </c>
      <c r="X12" s="16">
        <v>0</v>
      </c>
      <c r="Y12" s="16">
        <v>0</v>
      </c>
      <c r="Z12" s="16">
        <v>0</v>
      </c>
      <c r="AA12" s="12">
        <f t="shared" si="0"/>
        <v>276516.03999999998</v>
      </c>
      <c r="AB12" s="10"/>
      <c r="AC12" s="10"/>
    </row>
    <row r="13" spans="1:40" ht="15.75" thickBot="1" x14ac:dyDescent="0.3">
      <c r="A13" s="3" t="s">
        <v>34</v>
      </c>
      <c r="B13" s="16"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>
        <v>0</v>
      </c>
      <c r="O13" s="16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6">
        <v>0</v>
      </c>
      <c r="X13" s="16">
        <v>0</v>
      </c>
      <c r="Y13" s="16">
        <v>0</v>
      </c>
      <c r="Z13" s="16">
        <v>0</v>
      </c>
      <c r="AA13" s="12">
        <f t="shared" si="0"/>
        <v>0</v>
      </c>
      <c r="AB13" s="10"/>
      <c r="AC13" s="10"/>
    </row>
    <row r="14" spans="1:40" ht="15.75" thickBot="1" x14ac:dyDescent="0.3">
      <c r="A14" s="3" t="s">
        <v>5</v>
      </c>
      <c r="B14" s="16">
        <v>1469.95</v>
      </c>
      <c r="C14" s="16">
        <v>2911.7</v>
      </c>
      <c r="D14" s="16"/>
      <c r="E14" s="16"/>
      <c r="F14" s="16">
        <v>120</v>
      </c>
      <c r="G14" s="16">
        <v>36</v>
      </c>
      <c r="H14" s="16"/>
      <c r="I14" s="16">
        <v>10.199999999999999</v>
      </c>
      <c r="J14" s="16">
        <v>12896</v>
      </c>
      <c r="K14" s="16">
        <v>30158</v>
      </c>
      <c r="L14" s="16">
        <v>266</v>
      </c>
      <c r="M14" s="16">
        <v>1766360</v>
      </c>
      <c r="N14" s="16">
        <v>1242</v>
      </c>
      <c r="O14" s="16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6">
        <v>0</v>
      </c>
      <c r="X14" s="16">
        <v>2587</v>
      </c>
      <c r="Y14" s="16">
        <v>0</v>
      </c>
      <c r="Z14" s="16">
        <v>1047</v>
      </c>
      <c r="AA14" s="12">
        <f t="shared" si="0"/>
        <v>1819103.85</v>
      </c>
      <c r="AB14" s="10"/>
      <c r="AC14" s="10"/>
    </row>
    <row r="15" spans="1:40" x14ac:dyDescent="0.25">
      <c r="A15" s="5"/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7"/>
      <c r="AB15" s="10"/>
      <c r="AC15" s="10"/>
    </row>
    <row r="16" spans="1:40" x14ac:dyDescent="0.25">
      <c r="A16" s="8" t="s">
        <v>12</v>
      </c>
      <c r="B16" s="8">
        <f>+B8+B9+B10+B11+B12+B13+B14</f>
        <v>133304.42000000001</v>
      </c>
      <c r="C16" s="8">
        <f t="shared" ref="C16:Z16" si="1">+C8+C9+C10+C11+C12+C13+C14</f>
        <v>154510.6</v>
      </c>
      <c r="D16" s="8">
        <f t="shared" si="1"/>
        <v>5151</v>
      </c>
      <c r="E16" s="8">
        <f t="shared" si="1"/>
        <v>32188</v>
      </c>
      <c r="F16" s="8">
        <f t="shared" si="1"/>
        <v>502239.84</v>
      </c>
      <c r="G16" s="8">
        <f t="shared" si="1"/>
        <v>154019.87999999998</v>
      </c>
      <c r="H16" s="8">
        <f t="shared" si="1"/>
        <v>26200</v>
      </c>
      <c r="I16" s="8">
        <f t="shared" si="1"/>
        <v>6220.2</v>
      </c>
      <c r="J16" s="8">
        <f t="shared" si="1"/>
        <v>34751</v>
      </c>
      <c r="K16" s="8">
        <f t="shared" si="1"/>
        <v>138052.65</v>
      </c>
      <c r="L16" s="8">
        <f t="shared" si="1"/>
        <v>244540.18</v>
      </c>
      <c r="M16" s="8">
        <f t="shared" si="1"/>
        <v>1789395</v>
      </c>
      <c r="N16" s="8">
        <f t="shared" si="1"/>
        <v>237321.52999999997</v>
      </c>
      <c r="O16" s="8">
        <f t="shared" si="1"/>
        <v>330</v>
      </c>
      <c r="P16" s="8">
        <f t="shared" si="1"/>
        <v>0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8">
        <f t="shared" si="1"/>
        <v>0</v>
      </c>
      <c r="V16" s="8">
        <f t="shared" si="1"/>
        <v>0</v>
      </c>
      <c r="W16" s="8">
        <f t="shared" si="1"/>
        <v>15535</v>
      </c>
      <c r="X16" s="8">
        <f t="shared" si="1"/>
        <v>20587</v>
      </c>
      <c r="Y16" s="8">
        <f t="shared" si="1"/>
        <v>7940</v>
      </c>
      <c r="Z16" s="8">
        <f t="shared" si="1"/>
        <v>7847</v>
      </c>
      <c r="AA16" s="12">
        <f t="shared" si="0"/>
        <v>3510133.2999999993</v>
      </c>
      <c r="AB16" s="10"/>
      <c r="AC16" s="11"/>
    </row>
    <row r="17" spans="2:29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0"/>
      <c r="AC17" s="10"/>
    </row>
    <row r="18" spans="2:29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2:29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2:29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</sheetData>
  <mergeCells count="1">
    <mergeCell ref="A3:AA3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junio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2022-02-11T00:04:39Z</cp:lastPrinted>
  <dcterms:created xsi:type="dcterms:W3CDTF">2017-11-10T17:24:08Z</dcterms:created>
  <dcterms:modified xsi:type="dcterms:W3CDTF">2024-08-06T19:24:17Z</dcterms:modified>
</cp:coreProperties>
</file>