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000" windowHeight="12180"/>
  </bookViews>
  <sheets>
    <sheet name="Proyecciones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C30" i="1"/>
  <c r="D30" i="1"/>
  <c r="C19" i="1"/>
  <c r="D19" i="1"/>
  <c r="E19" i="1"/>
  <c r="B19" i="1"/>
  <c r="B30" i="1" s="1"/>
  <c r="C8" i="1"/>
  <c r="D8" i="1"/>
  <c r="E8" i="1"/>
  <c r="B8" i="1"/>
</calcChain>
</file>

<file path=xl/sharedStrings.xml><?xml version="1.0" encoding="utf-8"?>
<sst xmlns="http://schemas.openxmlformats.org/spreadsheetml/2006/main" count="29" uniqueCount="20">
  <si>
    <t>H. AYUNTAMIENTO DEL MUNICIPIO DE PUEBLA</t>
  </si>
  <si>
    <t>Proyecciones de Egresos – LDF</t>
  </si>
  <si>
    <t>(PESOS)</t>
  </si>
  <si>
    <t>(CIFRAS NOMINALES)</t>
  </si>
  <si>
    <t>Concepto</t>
  </si>
  <si>
    <t>1.      Gasto No Etiquetado</t>
  </si>
  <si>
    <t>(1=A+B+C+D+E+F+G+H+I) 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</si>
  <si>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</si>
  <si>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</si>
  <si>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</si>
  <si>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</si>
  <si>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</si>
  <si>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 Inversión Pública</t>
  </si>
  <si>
    <t>G. Inversiones Financieras y Otras Provisiones</t>
  </si>
  <si>
    <t>H. Participaciones y Aportaciones</t>
  </si>
  <si>
    <t>I. Deuda Pública</t>
  </si>
  <si>
    <t>2. Gasto Etiquetado</t>
  </si>
  <si>
    <t>(2=A+B+C+D+E+F+G+H+I)</t>
  </si>
  <si>
    <t>3. Total de Egresos Proyectados</t>
  </si>
  <si>
    <t>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</si>
</sst>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61943"/>
        <bgColor indexed="64"/>
      </patternFill>
    </fill>
    <fill>
      <patternFill patternType="solid">
        <fgColor rgb="FFDBC6B3"/>
        <bgColor indexed="64"/>
      </patternFill>
    </fill>
    <fill>
      <patternFill patternType="solid">
        <fgColor rgb="FFAEAAAA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0" xfId="0" applyFont="1" applyBorder="1" applyAlignment="1">
      <alignment horizontal="left" vertical="center" indent="1"/>
    </xf>
    <xf numFmtId="43" fontId="2" fillId="0" borderId="1" xfId="1" applyFont="1" applyBorder="1" applyAlignment="1">
      <alignment horizontal="right" vertical="center"/>
    </xf>
    <xf numFmtId="43" fontId="0" fillId="0" borderId="0" xfId="0" applyNumberFormat="1"/>
    <xf numFmtId="0" fontId="3" fillId="3" borderId="11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right" vertical="center" wrapText="1"/>
    </xf>
    <xf numFmtId="43" fontId="3" fillId="3" borderId="10" xfId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EAAAA"/>
      <color rgb="FFDBC6B3"/>
      <color rgb="FF861943"/>
      <color rgb="FF5B422B"/>
      <color rgb="FF694C31"/>
      <color rgb="FFAA7B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2</xdr:row>
      <xdr:rowOff>131885</xdr:rowOff>
    </xdr:from>
    <xdr:to>
      <xdr:col>0</xdr:col>
      <xdr:colOff>1951059</xdr:colOff>
      <xdr:row>5</xdr:row>
      <xdr:rowOff>73270</xdr:rowOff>
    </xdr:to>
    <xdr:pic>
      <xdr:nvPicPr>
        <xdr:cNvPr id="6" name="Imagen 5" descr="C:\Users\USUARIO\Downloads\WhatsApp Image 2024-10-21 at 10.58.36 AM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4" b="13878"/>
        <a:stretch/>
      </xdr:blipFill>
      <xdr:spPr bwMode="auto">
        <a:xfrm>
          <a:off x="65942" y="520212"/>
          <a:ext cx="1885117" cy="512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4"/>
  <sheetViews>
    <sheetView tabSelected="1" topLeftCell="A7" zoomScale="130" zoomScaleNormal="130" workbookViewId="0">
      <selection activeCell="A3" sqref="A3:E31"/>
    </sheetView>
  </sheetViews>
  <sheetFormatPr baseColWidth="10" defaultColWidth="9.140625" defaultRowHeight="15" x14ac:dyDescent="0.25"/>
  <cols>
    <col min="1" max="1" width="37.7109375" bestFit="1" customWidth="1"/>
    <col min="2" max="2" width="13.85546875" bestFit="1" customWidth="1"/>
    <col min="3" max="3" width="17.85546875" bestFit="1" customWidth="1"/>
    <col min="4" max="4" width="13.85546875" bestFit="1" customWidth="1"/>
    <col min="5" max="5" width="14.140625" bestFit="1" customWidth="1"/>
  </cols>
  <sheetData>
    <row r="2" spans="1:5" ht="15.75" thickBot="1" x14ac:dyDescent="0.3"/>
    <row r="3" spans="1:5" x14ac:dyDescent="0.25">
      <c r="A3" s="8" t="s">
        <v>0</v>
      </c>
      <c r="B3" s="9"/>
      <c r="C3" s="9"/>
      <c r="D3" s="9"/>
      <c r="E3" s="10"/>
    </row>
    <row r="4" spans="1:5" x14ac:dyDescent="0.25">
      <c r="A4" s="11" t="s">
        <v>1</v>
      </c>
      <c r="B4" s="12"/>
      <c r="C4" s="12"/>
      <c r="D4" s="12"/>
      <c r="E4" s="13"/>
    </row>
    <row r="5" spans="1:5" x14ac:dyDescent="0.25">
      <c r="A5" s="11" t="s">
        <v>2</v>
      </c>
      <c r="B5" s="12"/>
      <c r="C5" s="12"/>
      <c r="D5" s="12"/>
      <c r="E5" s="13"/>
    </row>
    <row r="6" spans="1:5" ht="15.75" thickBot="1" x14ac:dyDescent="0.3">
      <c r="A6" s="14" t="s">
        <v>3</v>
      </c>
      <c r="B6" s="15"/>
      <c r="C6" s="15"/>
      <c r="D6" s="15"/>
      <c r="E6" s="16"/>
    </row>
    <row r="7" spans="1:5" ht="15.75" thickBot="1" x14ac:dyDescent="0.3">
      <c r="A7" s="6" t="s">
        <v>4</v>
      </c>
      <c r="B7" s="7">
        <v>2025</v>
      </c>
      <c r="C7" s="7">
        <v>2026</v>
      </c>
      <c r="D7" s="7">
        <v>2027</v>
      </c>
      <c r="E7" s="7">
        <v>2028</v>
      </c>
    </row>
    <row r="8" spans="1:5" x14ac:dyDescent="0.25">
      <c r="A8" s="4" t="s">
        <v>5</v>
      </c>
      <c r="B8" s="17">
        <f>SUM(B10:B18)</f>
        <v>5185269668</v>
      </c>
      <c r="C8" s="17">
        <f t="shared" ref="C8:E8" si="0">SUM(C10:C18)</f>
        <v>5380235807.516799</v>
      </c>
      <c r="D8" s="17">
        <f t="shared" si="0"/>
        <v>5568544060.7798891</v>
      </c>
      <c r="E8" s="17">
        <f t="shared" si="0"/>
        <v>5763443102.9071836</v>
      </c>
    </row>
    <row r="9" spans="1:5" ht="15.75" thickBot="1" x14ac:dyDescent="0.3">
      <c r="A9" s="5" t="s">
        <v>6</v>
      </c>
      <c r="B9" s="18"/>
      <c r="C9" s="18"/>
      <c r="D9" s="18"/>
      <c r="E9" s="18"/>
    </row>
    <row r="10" spans="1:5" ht="15.75" thickBot="1" x14ac:dyDescent="0.3">
      <c r="A10" s="1" t="s">
        <v>7</v>
      </c>
      <c r="B10" s="2">
        <v>1596266202</v>
      </c>
      <c r="C10" s="2">
        <v>1656285811.1952</v>
      </c>
      <c r="D10" s="2">
        <v>1714255814.5870321</v>
      </c>
      <c r="E10" s="2">
        <v>1774254768.097578</v>
      </c>
    </row>
    <row r="11" spans="1:5" ht="15.75" thickBot="1" x14ac:dyDescent="0.3">
      <c r="A11" s="1" t="s">
        <v>8</v>
      </c>
      <c r="B11" s="2">
        <v>293308101</v>
      </c>
      <c r="C11" s="2">
        <v>304336485.59759998</v>
      </c>
      <c r="D11" s="2">
        <v>314988262.59351599</v>
      </c>
      <c r="E11" s="2">
        <v>326012851.78428906</v>
      </c>
    </row>
    <row r="12" spans="1:5" ht="15.75" thickBot="1" x14ac:dyDescent="0.3">
      <c r="A12" s="1" t="s">
        <v>9</v>
      </c>
      <c r="B12" s="2">
        <v>2126808283</v>
      </c>
      <c r="C12" s="2">
        <v>2206776274.4407997</v>
      </c>
      <c r="D12" s="2">
        <v>2284013444.0462279</v>
      </c>
      <c r="E12" s="2">
        <v>2363953914.5878458</v>
      </c>
    </row>
    <row r="13" spans="1:5" ht="15.75" thickBot="1" x14ac:dyDescent="0.3">
      <c r="A13" s="1" t="s">
        <v>10</v>
      </c>
      <c r="B13" s="2">
        <v>940177433</v>
      </c>
      <c r="C13" s="2">
        <v>975528104.48080003</v>
      </c>
      <c r="D13" s="2">
        <v>1009671588.1376281</v>
      </c>
      <c r="E13" s="2">
        <v>1045010093.722445</v>
      </c>
    </row>
    <row r="14" spans="1:5" ht="15.75" thickBot="1" x14ac:dyDescent="0.3">
      <c r="A14" s="1" t="s">
        <v>11</v>
      </c>
      <c r="B14" s="2">
        <v>181709649</v>
      </c>
      <c r="C14" s="2">
        <v>188541931.80239999</v>
      </c>
      <c r="D14" s="2">
        <v>195140899.41548401</v>
      </c>
      <c r="E14" s="2">
        <v>201970830.89502594</v>
      </c>
    </row>
    <row r="15" spans="1:5" ht="15.75" thickBot="1" x14ac:dyDescent="0.3">
      <c r="A15" s="1" t="s">
        <v>12</v>
      </c>
      <c r="B15" s="2">
        <v>7000000</v>
      </c>
      <c r="C15" s="2">
        <v>7263200</v>
      </c>
      <c r="D15" s="2">
        <v>7517412</v>
      </c>
      <c r="E15" s="2">
        <v>7780521.4199999999</v>
      </c>
    </row>
    <row r="16" spans="1:5" ht="15.75" thickBot="1" x14ac:dyDescent="0.3">
      <c r="A16" s="1" t="s">
        <v>13</v>
      </c>
      <c r="B16" s="2">
        <v>40000000</v>
      </c>
      <c r="C16" s="2">
        <v>41504000</v>
      </c>
      <c r="D16" s="2">
        <v>42956640</v>
      </c>
      <c r="E16" s="2">
        <v>44460122.399999999</v>
      </c>
    </row>
    <row r="17" spans="1:5" ht="15.75" thickBot="1" x14ac:dyDescent="0.3">
      <c r="A17" s="1" t="s">
        <v>14</v>
      </c>
      <c r="B17" s="2">
        <v>0</v>
      </c>
      <c r="C17" s="2">
        <v>0</v>
      </c>
      <c r="D17" s="2">
        <v>0</v>
      </c>
      <c r="E17" s="2">
        <v>0</v>
      </c>
    </row>
    <row r="18" spans="1:5" ht="15.75" thickBot="1" x14ac:dyDescent="0.3">
      <c r="A18" s="1" t="s">
        <v>15</v>
      </c>
      <c r="B18" s="2">
        <v>0</v>
      </c>
      <c r="C18" s="2">
        <v>0</v>
      </c>
      <c r="D18" s="2">
        <v>0</v>
      </c>
      <c r="E18" s="2">
        <v>0</v>
      </c>
    </row>
    <row r="19" spans="1:5" x14ac:dyDescent="0.25">
      <c r="A19" s="4" t="s">
        <v>16</v>
      </c>
      <c r="B19" s="17">
        <f>SUM(B21:B29)</f>
        <v>2150473891</v>
      </c>
      <c r="C19" s="17">
        <f t="shared" ref="C19:E19" si="1">SUM(C21:C29)</f>
        <v>2231331709.3016</v>
      </c>
      <c r="D19" s="17">
        <f t="shared" si="1"/>
        <v>2309428319.1271558</v>
      </c>
      <c r="E19" s="17">
        <f t="shared" si="1"/>
        <v>2390258310.2999997</v>
      </c>
    </row>
    <row r="20" spans="1:5" ht="15.75" thickBot="1" x14ac:dyDescent="0.3">
      <c r="A20" s="5" t="s">
        <v>17</v>
      </c>
      <c r="B20" s="18"/>
      <c r="C20" s="18"/>
      <c r="D20" s="18"/>
      <c r="E20" s="18"/>
    </row>
    <row r="21" spans="1:5" ht="15.75" thickBot="1" x14ac:dyDescent="0.3">
      <c r="A21" s="1" t="s">
        <v>7</v>
      </c>
      <c r="B21" s="2">
        <v>736175480</v>
      </c>
      <c r="C21" s="2">
        <v>763855678.04799998</v>
      </c>
      <c r="D21" s="2">
        <v>790590626.77968001</v>
      </c>
      <c r="E21" s="2">
        <v>818261298.72000003</v>
      </c>
    </row>
    <row r="22" spans="1:5" ht="15.75" thickBot="1" x14ac:dyDescent="0.3">
      <c r="A22" s="1" t="s">
        <v>8</v>
      </c>
      <c r="B22" s="2">
        <v>120364742</v>
      </c>
      <c r="C22" s="2">
        <v>124890456.2992</v>
      </c>
      <c r="D22" s="2">
        <v>129261622.26967201</v>
      </c>
      <c r="E22" s="2">
        <v>133785779.05</v>
      </c>
    </row>
    <row r="23" spans="1:5" ht="15.75" thickBot="1" x14ac:dyDescent="0.3">
      <c r="A23" s="1" t="s">
        <v>9</v>
      </c>
      <c r="B23" s="2">
        <v>385512191</v>
      </c>
      <c r="C23" s="2">
        <v>400007449.38160002</v>
      </c>
      <c r="D23" s="2">
        <v>414007710.10995603</v>
      </c>
      <c r="E23" s="2">
        <v>428497979.95999998</v>
      </c>
    </row>
    <row r="24" spans="1:5" ht="15.75" thickBot="1" x14ac:dyDescent="0.3">
      <c r="A24" s="1" t="s">
        <v>10</v>
      </c>
      <c r="B24" s="2">
        <v>336107611</v>
      </c>
      <c r="C24" s="2">
        <v>439016457.17360002</v>
      </c>
      <c r="D24" s="2">
        <v>454382033.174676</v>
      </c>
      <c r="E24" s="2">
        <v>470285404.33999997</v>
      </c>
    </row>
    <row r="25" spans="1:5" ht="15.75" thickBot="1" x14ac:dyDescent="0.3">
      <c r="A25" s="1" t="s">
        <v>11</v>
      </c>
      <c r="B25" s="2">
        <v>31607696</v>
      </c>
      <c r="C25" s="2">
        <v>32796145.369600002</v>
      </c>
      <c r="D25" s="2">
        <v>33944010.457536004</v>
      </c>
      <c r="E25" s="2">
        <v>35132050.82</v>
      </c>
    </row>
    <row r="26" spans="1:5" ht="15.75" thickBot="1" x14ac:dyDescent="0.3">
      <c r="A26" s="1" t="s">
        <v>12</v>
      </c>
      <c r="B26" s="2">
        <v>540706171</v>
      </c>
      <c r="C26" s="2">
        <v>470765523.02960002</v>
      </c>
      <c r="D26" s="2">
        <v>487242316.33563602</v>
      </c>
      <c r="E26" s="2">
        <v>504295797.41000003</v>
      </c>
    </row>
    <row r="27" spans="1:5" ht="15.75" thickBot="1" x14ac:dyDescent="0.3">
      <c r="A27" s="1" t="s">
        <v>13</v>
      </c>
      <c r="B27" s="2">
        <v>0</v>
      </c>
      <c r="C27" s="2">
        <v>0</v>
      </c>
      <c r="D27" s="2">
        <v>0</v>
      </c>
      <c r="E27" s="2">
        <v>0</v>
      </c>
    </row>
    <row r="28" spans="1:5" ht="15.75" thickBot="1" x14ac:dyDescent="0.3">
      <c r="A28" s="1" t="s">
        <v>14</v>
      </c>
      <c r="B28" s="2">
        <v>0</v>
      </c>
      <c r="C28" s="2">
        <v>0</v>
      </c>
      <c r="D28" s="2">
        <v>0</v>
      </c>
      <c r="E28" s="2">
        <v>0</v>
      </c>
    </row>
    <row r="29" spans="1:5" ht="15.75" thickBot="1" x14ac:dyDescent="0.3">
      <c r="A29" s="1" t="s">
        <v>15</v>
      </c>
      <c r="B29" s="2">
        <v>0</v>
      </c>
      <c r="C29" s="2">
        <v>0</v>
      </c>
      <c r="D29" s="2">
        <v>0</v>
      </c>
      <c r="E29" s="2">
        <v>0</v>
      </c>
    </row>
    <row r="30" spans="1:5" x14ac:dyDescent="0.25">
      <c r="A30" s="4" t="s">
        <v>18</v>
      </c>
      <c r="B30" s="17">
        <f>B8+B19</f>
        <v>7335743559</v>
      </c>
      <c r="C30" s="17">
        <f t="shared" ref="C30:D30" si="2">C8+C19</f>
        <v>7611567516.8183994</v>
      </c>
      <c r="D30" s="17">
        <f t="shared" si="2"/>
        <v>7877972379.9070454</v>
      </c>
      <c r="E30" s="17">
        <f>E8+E19-0.01</f>
        <v>8153701413.1971836</v>
      </c>
    </row>
    <row r="31" spans="1:5" ht="15.75" thickBot="1" x14ac:dyDescent="0.3">
      <c r="A31" s="5" t="s">
        <v>19</v>
      </c>
      <c r="B31" s="18"/>
      <c r="C31" s="18"/>
      <c r="D31" s="18"/>
      <c r="E31" s="18"/>
    </row>
    <row r="33" spans="3:3" x14ac:dyDescent="0.25">
      <c r="C33" s="3"/>
    </row>
    <row r="34" spans="3:3" x14ac:dyDescent="0.25">
      <c r="C34" s="3"/>
    </row>
  </sheetData>
  <mergeCells count="16">
    <mergeCell ref="A3:E3"/>
    <mergeCell ref="A4:E4"/>
    <mergeCell ref="A5:E5"/>
    <mergeCell ref="A6:E6"/>
    <mergeCell ref="B30:B31"/>
    <mergeCell ref="C30:C31"/>
    <mergeCell ref="D30:D31"/>
    <mergeCell ref="E30:E31"/>
    <mergeCell ref="B8:B9"/>
    <mergeCell ref="C8:C9"/>
    <mergeCell ref="D8:D9"/>
    <mergeCell ref="E8:E9"/>
    <mergeCell ref="B19:B20"/>
    <mergeCell ref="C19:C20"/>
    <mergeCell ref="D19:D20"/>
    <mergeCell ref="E19:E20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2025-03-27T16:43:08Z</dcterms:modified>
</cp:coreProperties>
</file>