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LISA\EJERCICIO FISCAL 2025\MEMOS\Secretaría Técnica\A REGIONAL\ACTUALIZACION Marzo 2025\"/>
    </mc:Choice>
  </mc:AlternateContent>
  <bookViews>
    <workbookView xWindow="0" yWindow="0" windowWidth="28800" windowHeight="12210"/>
  </bookViews>
  <sheets>
    <sheet name="Resultado de egresos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C9" i="1"/>
  <c r="D9" i="1"/>
  <c r="E9" i="1"/>
  <c r="F9" i="1"/>
  <c r="B9" i="1"/>
  <c r="B19" i="1"/>
  <c r="F19" i="1"/>
  <c r="C19" i="1"/>
  <c r="D19" i="1"/>
  <c r="E19" i="1"/>
  <c r="E29" i="1" l="1"/>
  <c r="F29" i="1"/>
  <c r="B29" i="1"/>
</calcChain>
</file>

<file path=xl/sharedStrings.xml><?xml version="1.0" encoding="utf-8"?>
<sst xmlns="http://schemas.openxmlformats.org/spreadsheetml/2006/main" count="28" uniqueCount="19">
  <si>
    <t>H.  Ayuntamiento del Municipio de Puebla</t>
  </si>
  <si>
    <t>Resultados de Egresos - LDF</t>
  </si>
  <si>
    <t>(PESOS)</t>
  </si>
  <si>
    <t>(Cifras Nominales)</t>
  </si>
  <si>
    <t>Concepto</t>
  </si>
  <si>
    <t>1. Gasto No Etiquetado (1=A+B+C+D+E+F+G+H+I)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</si>
  <si>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</si>
  <si>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</si>
  <si>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</si>
  <si>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</si>
  <si>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</si>
  <si>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 Inversión Pública</t>
  </si>
  <si>
    <t>G. Inversiones Financieras y Otras Provisiones</t>
  </si>
  <si>
    <t>H. Participaciones y Aportaciones</t>
  </si>
  <si>
    <t>I. Deuda Pública</t>
  </si>
  <si>
    <t>2. Gasto Etiquetado (2=A+B+C+D+E+F+G+H+I)</t>
  </si>
  <si>
    <t>3. Total del Resultado de Egresos (3=1+2)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</si>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</sst>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861943"/>
        <bgColor indexed="64"/>
      </patternFill>
    </fill>
    <fill>
      <patternFill patternType="solid">
        <fgColor rgb="FFDBC6B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2" fillId="0" borderId="0" xfId="1" applyFont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7" fillId="3" borderId="0" xfId="0" applyFont="1" applyFill="1"/>
    <xf numFmtId="43" fontId="7" fillId="3" borderId="0" xfId="1" applyFont="1" applyFill="1"/>
    <xf numFmtId="0" fontId="3" fillId="4" borderId="1" xfId="0" applyFont="1" applyFill="1" applyBorder="1" applyAlignment="1">
      <alignment vertical="center"/>
    </xf>
    <xf numFmtId="43" fontId="3" fillId="4" borderId="1" xfId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6" fillId="3" borderId="0" xfId="0" applyFont="1" applyFill="1" applyAlignment="1">
      <alignment horizontal="center"/>
    </xf>
    <xf numFmtId="43" fontId="4" fillId="0" borderId="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152400</xdr:rowOff>
    </xdr:from>
    <xdr:to>
      <xdr:col>0</xdr:col>
      <xdr:colOff>2354895</xdr:colOff>
      <xdr:row>6</xdr:row>
      <xdr:rowOff>0</xdr:rowOff>
    </xdr:to>
    <xdr:pic>
      <xdr:nvPicPr>
        <xdr:cNvPr id="4" name="Imagen 3" descr="C:\Users\USUARIO\Downloads\WhatsApp Image 2024-10-21 at 10.58.36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4" b="13878"/>
        <a:stretch/>
      </xdr:blipFill>
      <xdr:spPr bwMode="auto">
        <a:xfrm>
          <a:off x="114300" y="152400"/>
          <a:ext cx="224059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11" zoomScale="110" zoomScaleNormal="110" workbookViewId="0">
      <selection activeCell="A2" sqref="A2:F30"/>
    </sheetView>
  </sheetViews>
  <sheetFormatPr baseColWidth="10" defaultRowHeight="15" x14ac:dyDescent="0.25"/>
  <cols>
    <col min="1" max="1" width="48.7109375" customWidth="1"/>
    <col min="2" max="6" width="16.85546875" style="1" bestFit="1" customWidth="1"/>
    <col min="7" max="7" width="1.5703125" customWidth="1"/>
    <col min="8" max="8" width="14.42578125" bestFit="1" customWidth="1"/>
    <col min="9" max="9" width="17" bestFit="1" customWidth="1"/>
  </cols>
  <sheetData>
    <row r="1" spans="1:9" x14ac:dyDescent="0.25">
      <c r="B1"/>
      <c r="C1"/>
      <c r="D1"/>
      <c r="E1"/>
      <c r="F1"/>
    </row>
    <row r="2" spans="1:9" x14ac:dyDescent="0.25">
      <c r="B2"/>
      <c r="C2"/>
      <c r="D2"/>
      <c r="E2"/>
      <c r="F2"/>
    </row>
    <row r="3" spans="1:9" x14ac:dyDescent="0.25">
      <c r="A3" s="15" t="s">
        <v>0</v>
      </c>
      <c r="B3" s="15"/>
      <c r="C3" s="15"/>
      <c r="D3" s="15"/>
      <c r="E3" s="15"/>
      <c r="F3" s="15"/>
    </row>
    <row r="4" spans="1:9" x14ac:dyDescent="0.25">
      <c r="A4" s="15" t="s">
        <v>1</v>
      </c>
      <c r="B4" s="15"/>
      <c r="C4" s="15"/>
      <c r="D4" s="15"/>
      <c r="E4" s="15"/>
      <c r="F4" s="15"/>
    </row>
    <row r="5" spans="1:9" x14ac:dyDescent="0.25">
      <c r="A5" s="15" t="s">
        <v>2</v>
      </c>
      <c r="B5" s="15"/>
      <c r="C5" s="15"/>
      <c r="D5" s="15"/>
      <c r="E5" s="15"/>
      <c r="F5" s="15"/>
    </row>
    <row r="6" spans="1:9" x14ac:dyDescent="0.25">
      <c r="A6" s="15" t="s">
        <v>3</v>
      </c>
      <c r="B6" s="15"/>
      <c r="C6" s="15"/>
      <c r="D6" s="15"/>
      <c r="E6" s="15"/>
      <c r="F6" s="15"/>
    </row>
    <row r="7" spans="1:9" ht="11.25" customHeight="1" x14ac:dyDescent="0.25">
      <c r="A7" s="8"/>
      <c r="B7" s="9"/>
      <c r="C7" s="9"/>
      <c r="D7" s="9"/>
      <c r="E7" s="9"/>
      <c r="F7" s="9"/>
    </row>
    <row r="8" spans="1:9" x14ac:dyDescent="0.25">
      <c r="A8" s="6" t="s">
        <v>4</v>
      </c>
      <c r="B8" s="7">
        <v>2020</v>
      </c>
      <c r="C8" s="7">
        <v>2021</v>
      </c>
      <c r="D8" s="7">
        <v>2022</v>
      </c>
      <c r="E8" s="7" t="s">
        <v>17</v>
      </c>
      <c r="F8" s="7" t="s">
        <v>18</v>
      </c>
    </row>
    <row r="9" spans="1:9" s="2" customFormat="1" ht="18.75" customHeight="1" x14ac:dyDescent="0.25">
      <c r="A9" s="10" t="s">
        <v>5</v>
      </c>
      <c r="B9" s="11">
        <f>SUM(B10:B18)</f>
        <v>3888561280.5699997</v>
      </c>
      <c r="C9" s="11">
        <f t="shared" ref="C9:F9" si="0">SUM(C10:C18)</f>
        <v>4228107403.7400002</v>
      </c>
      <c r="D9" s="11">
        <f t="shared" si="0"/>
        <v>4337071918.0899992</v>
      </c>
      <c r="E9" s="11">
        <f t="shared" si="0"/>
        <v>5476126660.0099993</v>
      </c>
      <c r="F9" s="11">
        <f t="shared" si="0"/>
        <v>4563138227.6399994</v>
      </c>
      <c r="H9" s="13"/>
      <c r="I9" s="14"/>
    </row>
    <row r="10" spans="1:9" s="2" customFormat="1" ht="24" customHeight="1" x14ac:dyDescent="0.25">
      <c r="A10" s="3" t="s">
        <v>6</v>
      </c>
      <c r="B10" s="4">
        <v>1492951997.76</v>
      </c>
      <c r="C10" s="4">
        <v>1523105321.8900001</v>
      </c>
      <c r="D10" s="4">
        <v>1626105186.9499993</v>
      </c>
      <c r="E10" s="16">
        <v>1713896979.28</v>
      </c>
      <c r="F10" s="4">
        <v>1051293544.0599999</v>
      </c>
      <c r="H10" s="13"/>
      <c r="I10" s="14"/>
    </row>
    <row r="11" spans="1:9" s="2" customFormat="1" ht="24" customHeight="1" x14ac:dyDescent="0.25">
      <c r="A11" s="3" t="s">
        <v>7</v>
      </c>
      <c r="B11" s="4">
        <v>291273455.02999997</v>
      </c>
      <c r="C11" s="4">
        <v>352941292.44999999</v>
      </c>
      <c r="D11" s="4">
        <v>370322812.35999966</v>
      </c>
      <c r="E11" s="16">
        <v>396467954.48000002</v>
      </c>
      <c r="F11" s="4">
        <v>321422264.69</v>
      </c>
      <c r="H11" s="13"/>
      <c r="I11" s="14"/>
    </row>
    <row r="12" spans="1:9" s="2" customFormat="1" ht="24" customHeight="1" x14ac:dyDescent="0.25">
      <c r="A12" s="3" t="s">
        <v>8</v>
      </c>
      <c r="B12" s="4">
        <v>1029653391.4400001</v>
      </c>
      <c r="C12" s="4">
        <v>1022709386.37</v>
      </c>
      <c r="D12" s="4">
        <v>1361407284.5700002</v>
      </c>
      <c r="E12" s="16">
        <v>1491541071.77</v>
      </c>
      <c r="F12" s="4">
        <v>1335658458.24</v>
      </c>
      <c r="H12" s="13"/>
      <c r="I12" s="14"/>
    </row>
    <row r="13" spans="1:9" s="2" customFormat="1" ht="24" customHeight="1" x14ac:dyDescent="0.25">
      <c r="A13" s="3" t="s">
        <v>9</v>
      </c>
      <c r="B13" s="4">
        <v>611857928.78999996</v>
      </c>
      <c r="C13" s="4">
        <v>722166482.97000003</v>
      </c>
      <c r="D13" s="4">
        <v>700641278.98000002</v>
      </c>
      <c r="E13" s="16">
        <v>875571874.70000005</v>
      </c>
      <c r="F13" s="4">
        <v>676739732.19000006</v>
      </c>
      <c r="H13" s="13"/>
      <c r="I13" s="14"/>
    </row>
    <row r="14" spans="1:9" s="2" customFormat="1" ht="24" customHeight="1" x14ac:dyDescent="0.25">
      <c r="A14" s="3" t="s">
        <v>10</v>
      </c>
      <c r="B14" s="4">
        <v>282423910.37</v>
      </c>
      <c r="C14" s="4">
        <v>134815866.80000001</v>
      </c>
      <c r="D14" s="4">
        <v>58481234.859999999</v>
      </c>
      <c r="E14" s="16">
        <v>130926305.66</v>
      </c>
      <c r="F14" s="4">
        <v>60844130.619999997</v>
      </c>
      <c r="H14" s="13"/>
      <c r="I14" s="14"/>
    </row>
    <row r="15" spans="1:9" s="2" customFormat="1" ht="24" customHeight="1" x14ac:dyDescent="0.25">
      <c r="A15" s="3" t="s">
        <v>11</v>
      </c>
      <c r="B15" s="4">
        <v>179581210.13999999</v>
      </c>
      <c r="C15" s="4">
        <v>471587912.26999998</v>
      </c>
      <c r="D15" s="4">
        <v>220114120.36999992</v>
      </c>
      <c r="E15" s="16">
        <v>867722474.12</v>
      </c>
      <c r="F15" s="4">
        <v>1117180097.8399999</v>
      </c>
      <c r="H15" s="13"/>
      <c r="I15" s="14"/>
    </row>
    <row r="16" spans="1:9" s="2" customFormat="1" ht="24" customHeight="1" x14ac:dyDescent="0.25">
      <c r="A16" s="3" t="s">
        <v>12</v>
      </c>
      <c r="B16" s="4">
        <v>2</v>
      </c>
      <c r="C16" s="4">
        <v>0</v>
      </c>
      <c r="D16" s="4">
        <v>0</v>
      </c>
      <c r="E16" s="4">
        <v>0</v>
      </c>
      <c r="F16" s="4">
        <v>0</v>
      </c>
      <c r="H16" s="13"/>
      <c r="I16" s="14"/>
    </row>
    <row r="17" spans="1:9" s="2" customFormat="1" ht="24" customHeight="1" x14ac:dyDescent="0.25">
      <c r="A17" s="3" t="s">
        <v>13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H17" s="13"/>
      <c r="I17" s="14"/>
    </row>
    <row r="18" spans="1:9" s="2" customFormat="1" ht="24" customHeight="1" x14ac:dyDescent="0.25">
      <c r="A18" s="3" t="s">
        <v>14</v>
      </c>
      <c r="B18" s="4">
        <v>819385.04</v>
      </c>
      <c r="C18" s="4">
        <v>781140.99</v>
      </c>
      <c r="D18" s="4">
        <v>0</v>
      </c>
      <c r="E18" s="4">
        <v>0</v>
      </c>
      <c r="F18" s="4">
        <v>0</v>
      </c>
      <c r="H18" s="13"/>
      <c r="I18" s="14"/>
    </row>
    <row r="19" spans="1:9" s="2" customFormat="1" ht="21.75" customHeight="1" x14ac:dyDescent="0.25">
      <c r="A19" s="12" t="s">
        <v>15</v>
      </c>
      <c r="B19" s="11">
        <f>SUM(B20:B28)</f>
        <v>1431594117.21</v>
      </c>
      <c r="C19" s="11">
        <f t="shared" ref="C19:F19" si="1">SUM(C20:C28)</f>
        <v>1495087472.9899998</v>
      </c>
      <c r="D19" s="11">
        <f t="shared" si="1"/>
        <v>1558949446.9100001</v>
      </c>
      <c r="E19" s="11">
        <f t="shared" si="1"/>
        <v>2180352953.5299997</v>
      </c>
      <c r="F19" s="11">
        <f t="shared" si="1"/>
        <v>1522773538.1600001</v>
      </c>
      <c r="H19" s="13"/>
      <c r="I19" s="14"/>
    </row>
    <row r="20" spans="1:9" s="2" customFormat="1" ht="24" customHeight="1" x14ac:dyDescent="0.25">
      <c r="A20" s="3" t="s">
        <v>6</v>
      </c>
      <c r="B20" s="4">
        <v>382455759.86000001</v>
      </c>
      <c r="C20" s="4">
        <v>435384982.74000001</v>
      </c>
      <c r="D20" s="4">
        <v>377110635.9600001</v>
      </c>
      <c r="E20" s="16">
        <v>377184892.63</v>
      </c>
      <c r="F20" s="4">
        <v>489594030.25</v>
      </c>
      <c r="H20" s="13"/>
      <c r="I20" s="14"/>
    </row>
    <row r="21" spans="1:9" s="2" customFormat="1" ht="24" customHeight="1" x14ac:dyDescent="0.25">
      <c r="A21" s="3" t="s">
        <v>7</v>
      </c>
      <c r="B21" s="4">
        <v>28544494.449999999</v>
      </c>
      <c r="C21" s="4">
        <v>18705378.719999999</v>
      </c>
      <c r="D21" s="4">
        <v>105516329.56000002</v>
      </c>
      <c r="E21" s="16">
        <v>120102542.87</v>
      </c>
      <c r="F21" s="4">
        <v>49999999.479999997</v>
      </c>
      <c r="H21" s="13"/>
      <c r="I21" s="14"/>
    </row>
    <row r="22" spans="1:9" s="2" customFormat="1" ht="24" customHeight="1" x14ac:dyDescent="0.25">
      <c r="A22" s="3" t="s">
        <v>8</v>
      </c>
      <c r="B22" s="4">
        <v>158418140.63</v>
      </c>
      <c r="C22" s="4">
        <v>170968194.75999999</v>
      </c>
      <c r="D22" s="4">
        <v>287361428.73999995</v>
      </c>
      <c r="E22" s="16">
        <v>511050881.77999997</v>
      </c>
      <c r="F22" s="4">
        <v>345775142.69</v>
      </c>
      <c r="H22" s="13"/>
      <c r="I22" s="14"/>
    </row>
    <row r="23" spans="1:9" s="2" customFormat="1" ht="24" customHeight="1" x14ac:dyDescent="0.25">
      <c r="A23" s="3" t="s">
        <v>9</v>
      </c>
      <c r="B23" s="4">
        <v>358336490.20999998</v>
      </c>
      <c r="C23" s="4">
        <v>342619422.81</v>
      </c>
      <c r="D23" s="4">
        <v>251020569.02000001</v>
      </c>
      <c r="E23" s="16">
        <v>314868065.79000002</v>
      </c>
      <c r="F23" s="4">
        <v>182200070.91999999</v>
      </c>
      <c r="H23" s="13"/>
      <c r="I23" s="14"/>
    </row>
    <row r="24" spans="1:9" s="2" customFormat="1" ht="24" customHeight="1" x14ac:dyDescent="0.25">
      <c r="A24" s="3" t="s">
        <v>10</v>
      </c>
      <c r="B24" s="4">
        <v>19241643.260000002</v>
      </c>
      <c r="C24" s="4">
        <v>0</v>
      </c>
      <c r="D24" s="4">
        <v>196774815.19999999</v>
      </c>
      <c r="E24" s="16">
        <v>56526225.270000003</v>
      </c>
      <c r="F24" s="4">
        <v>20388365.77</v>
      </c>
      <c r="H24" s="13"/>
      <c r="I24" s="14"/>
    </row>
    <row r="25" spans="1:9" s="2" customFormat="1" ht="24" customHeight="1" x14ac:dyDescent="0.25">
      <c r="A25" s="3" t="s">
        <v>11</v>
      </c>
      <c r="B25" s="4">
        <v>387166823.41000003</v>
      </c>
      <c r="C25" s="4">
        <v>478295224.13</v>
      </c>
      <c r="D25" s="4">
        <v>321716368.80000001</v>
      </c>
      <c r="E25" s="16">
        <v>712274687.07000005</v>
      </c>
      <c r="F25" s="4">
        <v>361711213.83999997</v>
      </c>
      <c r="H25" s="13"/>
      <c r="I25" s="14"/>
    </row>
    <row r="26" spans="1:9" s="2" customFormat="1" ht="24" customHeight="1" x14ac:dyDescent="0.25">
      <c r="A26" s="3" t="s">
        <v>12</v>
      </c>
      <c r="B26" s="4">
        <v>0</v>
      </c>
      <c r="C26" s="4">
        <v>0</v>
      </c>
      <c r="D26" s="4">
        <v>0</v>
      </c>
      <c r="E26" s="16">
        <v>0</v>
      </c>
      <c r="F26" s="4">
        <v>0</v>
      </c>
      <c r="H26" s="13"/>
      <c r="I26" s="14"/>
    </row>
    <row r="27" spans="1:9" s="2" customFormat="1" ht="24" customHeight="1" x14ac:dyDescent="0.25">
      <c r="A27" s="3" t="s">
        <v>13</v>
      </c>
      <c r="B27" s="4">
        <v>7006093.2699999996</v>
      </c>
      <c r="C27" s="4">
        <v>7339036.6200000001</v>
      </c>
      <c r="D27" s="4">
        <v>19449299.629999999</v>
      </c>
      <c r="E27" s="16">
        <v>3548481.92</v>
      </c>
      <c r="F27" s="4">
        <v>5266974.25</v>
      </c>
      <c r="H27" s="13"/>
      <c r="I27" s="14"/>
    </row>
    <row r="28" spans="1:9" s="2" customFormat="1" ht="24" customHeight="1" x14ac:dyDescent="0.25">
      <c r="A28" s="3" t="s">
        <v>14</v>
      </c>
      <c r="B28" s="4">
        <v>90424672.120000005</v>
      </c>
      <c r="C28" s="4">
        <v>41775233.210000001</v>
      </c>
      <c r="D28" s="4">
        <v>0</v>
      </c>
      <c r="E28" s="16">
        <v>84797176.200000003</v>
      </c>
      <c r="F28" s="4">
        <v>67837740.959999993</v>
      </c>
      <c r="H28" s="13"/>
      <c r="I28" s="14"/>
    </row>
    <row r="29" spans="1:9" s="2" customFormat="1" ht="20.25" customHeight="1" x14ac:dyDescent="0.25">
      <c r="A29" s="12" t="s">
        <v>16</v>
      </c>
      <c r="B29" s="11">
        <f t="shared" ref="B29:F29" si="2">B19+B9</f>
        <v>5320155397.7799997</v>
      </c>
      <c r="C29" s="11">
        <f t="shared" si="2"/>
        <v>5723194876.7299995</v>
      </c>
      <c r="D29" s="11">
        <f t="shared" si="2"/>
        <v>5896021364.999999</v>
      </c>
      <c r="E29" s="11">
        <f t="shared" si="2"/>
        <v>7656479613.539999</v>
      </c>
      <c r="F29" s="11">
        <f t="shared" si="2"/>
        <v>6085911765.7999992</v>
      </c>
    </row>
    <row r="30" spans="1:9" x14ac:dyDescent="0.25">
      <c r="E30" s="5"/>
      <c r="F30" s="5"/>
    </row>
    <row r="31" spans="1:9" x14ac:dyDescent="0.25">
      <c r="E31" s="5"/>
      <c r="F31" s="5"/>
    </row>
    <row r="32" spans="1:9" x14ac:dyDescent="0.25">
      <c r="E32" s="5"/>
      <c r="F32" s="5"/>
    </row>
    <row r="33" spans="5:6" x14ac:dyDescent="0.25">
      <c r="E33" s="5"/>
      <c r="F33" s="5"/>
    </row>
  </sheetData>
  <mergeCells count="4">
    <mergeCell ref="A3:F3"/>
    <mergeCell ref="A4:F4"/>
    <mergeCell ref="A5:F5"/>
    <mergeCell ref="A6:F6"/>
  </mergeCells>
  <printOptions horizontalCentered="1"/>
  <pageMargins left="0.39370078740157483" right="0.39370078740157483" top="0.39370078740157483" bottom="0.19685039370078741" header="0.31496062992125984" footer="0.31496062992125984"/>
  <pageSetup scale="73" orientation="portrait" r:id="rId1"/>
  <ignoredErrors>
    <ignoredError sqref="E8:F8" numberStoredAsText="1"/>
    <ignoredError sqref="D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de egresos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ELISACR</cp:lastModifiedBy>
  <cp:lastPrinted>2025-03-27T16:49:12Z</cp:lastPrinted>
  <dcterms:created xsi:type="dcterms:W3CDTF">2023-01-26T21:06:41Z</dcterms:created>
  <dcterms:modified xsi:type="dcterms:W3CDTF">2025-03-27T16:49:13Z</dcterms:modified>
</cp:coreProperties>
</file>